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utuamontanesaes.sharepoint.com/sites/RRLL-Prevencion/Documentos compartidos/CENTRAL/Prevencion/Departamento/Años anteriores/Departamento 2025/Proyectos/Plan de Actividades Preventivas/Ejecución/"/>
    </mc:Choice>
  </mc:AlternateContent>
  <xr:revisionPtr revIDLastSave="714" documentId="13_ncr:1_{362D6F28-8B2C-484D-A5A9-94C279460CF7}" xr6:coauthVersionLast="47" xr6:coauthVersionMax="47" xr10:uidLastSave="{3FC97795-4887-4189-B71B-67B8EDAB4D72}"/>
  <bookViews>
    <workbookView xWindow="-120" yWindow="-120" windowWidth="29040" windowHeight="15720" tabRatio="710" activeTab="4" xr2:uid="{00000000-000D-0000-FFFF-FFFF00000000}"/>
  </bookViews>
  <sheets>
    <sheet name="CUADRO 1" sheetId="1" r:id="rId1"/>
    <sheet name="CUADRO 2" sheetId="5" r:id="rId2"/>
    <sheet name="CUADRO 3" sheetId="12" r:id="rId3"/>
    <sheet name="CUADRO 4" sheetId="13" r:id="rId4"/>
    <sheet name="CUADRO 5" sheetId="15" r:id="rId5"/>
    <sheet name="CUADRO 6" sheetId="20" r:id="rId6"/>
  </sheets>
  <definedNames>
    <definedName name="_xlnm.Print_Area" localSheetId="0">'CUADRO 1'!$A$1:$H$38</definedName>
    <definedName name="_xlnm.Print_Area" localSheetId="1">'CUADRO 2'!$A$1:$P$36</definedName>
    <definedName name="_xlnm.Print_Area" localSheetId="2">'CUADRO 3'!$A$1:$N$54</definedName>
    <definedName name="_xlnm.Print_Area" localSheetId="3">'CUADRO 4'!$A$1:$N$82</definedName>
    <definedName name="_xlnm.Print_Area" localSheetId="4">'CUADRO 5'!$A$1:$K$42</definedName>
    <definedName name="_xlnm.Print_Area" localSheetId="5">'CUADRO 6'!$A$1:$D$29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1" i="12" l="1"/>
  <c r="J51" i="12"/>
  <c r="F51" i="12"/>
  <c r="N21" i="13"/>
  <c r="J21" i="13"/>
  <c r="N64" i="13"/>
  <c r="N65" i="13"/>
  <c r="N66" i="13"/>
  <c r="N67" i="13"/>
  <c r="N68" i="13"/>
  <c r="J64" i="13"/>
  <c r="J65" i="13"/>
  <c r="J66" i="13"/>
  <c r="J67" i="13"/>
  <c r="J68" i="13"/>
  <c r="F64" i="13"/>
  <c r="F65" i="13"/>
  <c r="F66" i="13"/>
  <c r="F67" i="13"/>
  <c r="F68" i="13"/>
  <c r="N57" i="13"/>
  <c r="N58" i="13"/>
  <c r="N59" i="13"/>
  <c r="J58" i="13"/>
  <c r="J59" i="13"/>
  <c r="J57" i="13"/>
  <c r="F58" i="13"/>
  <c r="F59" i="13"/>
  <c r="F57" i="13"/>
  <c r="N53" i="13"/>
  <c r="N52" i="13"/>
  <c r="J53" i="13"/>
  <c r="J52" i="13"/>
  <c r="F52" i="13"/>
  <c r="F53" i="13"/>
  <c r="N43" i="13"/>
  <c r="N44" i="13"/>
  <c r="N45" i="13"/>
  <c r="N46" i="13"/>
  <c r="J43" i="13"/>
  <c r="J44" i="13"/>
  <c r="J45" i="13"/>
  <c r="J46" i="13"/>
  <c r="F43" i="13"/>
  <c r="F44" i="13"/>
  <c r="F45" i="13"/>
  <c r="F46" i="13"/>
  <c r="F21" i="13"/>
  <c r="K42" i="15" l="1"/>
  <c r="E42" i="15"/>
  <c r="H41" i="15"/>
  <c r="E41" i="15"/>
  <c r="K30" i="15"/>
  <c r="E30" i="15"/>
  <c r="H29" i="15"/>
  <c r="E29" i="15"/>
  <c r="K18" i="15"/>
  <c r="E18" i="15"/>
  <c r="H17" i="15"/>
  <c r="E17" i="15"/>
  <c r="N79" i="13"/>
  <c r="J79" i="13"/>
  <c r="F79" i="13"/>
  <c r="N76" i="13"/>
  <c r="J76" i="13"/>
  <c r="F76" i="13"/>
  <c r="N75" i="13"/>
  <c r="J75" i="13"/>
  <c r="F75" i="13"/>
  <c r="N74" i="13"/>
  <c r="J74" i="13"/>
  <c r="F74" i="13"/>
  <c r="N73" i="13"/>
  <c r="J73" i="13"/>
  <c r="F73" i="13"/>
  <c r="N72" i="13"/>
  <c r="J72" i="13"/>
  <c r="F72" i="13"/>
  <c r="N71" i="13"/>
  <c r="J71" i="13"/>
  <c r="F71" i="13"/>
  <c r="N63" i="13"/>
  <c r="J63" i="13"/>
  <c r="F63" i="13"/>
  <c r="N62" i="13"/>
  <c r="J62" i="13"/>
  <c r="F62" i="13"/>
  <c r="N56" i="13"/>
  <c r="J56" i="13"/>
  <c r="F56" i="13"/>
  <c r="N51" i="13"/>
  <c r="J51" i="13"/>
  <c r="F51" i="13"/>
  <c r="N50" i="13"/>
  <c r="J50" i="13"/>
  <c r="F50" i="13"/>
  <c r="N49" i="13"/>
  <c r="J49" i="13"/>
  <c r="F49"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0" i="13"/>
  <c r="J20" i="13"/>
  <c r="F20" i="13"/>
  <c r="N19" i="13"/>
  <c r="J19" i="13"/>
  <c r="F19" i="13"/>
  <c r="M54" i="12"/>
  <c r="L54" i="12"/>
  <c r="K54" i="12"/>
  <c r="I54" i="12"/>
  <c r="H54" i="12"/>
  <c r="G54" i="12"/>
  <c r="E54" i="12"/>
  <c r="D54" i="12"/>
  <c r="C54" i="12"/>
  <c r="N53" i="12"/>
  <c r="J53" i="12"/>
  <c r="F53" i="12"/>
  <c r="N52" i="12"/>
  <c r="J52" i="12"/>
  <c r="F52" i="12"/>
  <c r="N50" i="12"/>
  <c r="J50" i="12"/>
  <c r="F50" i="12"/>
  <c r="N49" i="12"/>
  <c r="J49" i="12"/>
  <c r="F49" i="12"/>
  <c r="N48" i="12"/>
  <c r="J48" i="12"/>
  <c r="F48" i="12"/>
  <c r="N47" i="12"/>
  <c r="J47" i="12"/>
  <c r="F47" i="12"/>
  <c r="N46" i="12"/>
  <c r="J46" i="12"/>
  <c r="F46" i="12"/>
  <c r="N45" i="12"/>
  <c r="J45" i="12"/>
  <c r="F45" i="12"/>
  <c r="N44" i="12"/>
  <c r="J44" i="12"/>
  <c r="F44" i="12"/>
  <c r="N43" i="12"/>
  <c r="J43" i="12"/>
  <c r="F43" i="12"/>
  <c r="N42" i="12"/>
  <c r="J42" i="12"/>
  <c r="F42" i="12"/>
  <c r="N41" i="12"/>
  <c r="J41" i="12"/>
  <c r="F41" i="12"/>
  <c r="N40" i="12"/>
  <c r="J40" i="12"/>
  <c r="F40" i="12"/>
  <c r="N39" i="12"/>
  <c r="J39" i="12"/>
  <c r="F39" i="12"/>
  <c r="N38" i="12"/>
  <c r="J38" i="12"/>
  <c r="F38" i="12"/>
  <c r="N37" i="12"/>
  <c r="J37" i="12"/>
  <c r="F37" i="12"/>
  <c r="N36" i="12"/>
  <c r="J36" i="12"/>
  <c r="F36" i="12"/>
  <c r="N35" i="12"/>
  <c r="J35" i="12"/>
  <c r="F35" i="12"/>
  <c r="N34" i="12"/>
  <c r="J34" i="12"/>
  <c r="F34" i="12"/>
  <c r="N33" i="12"/>
  <c r="J33" i="12"/>
  <c r="F33" i="12"/>
  <c r="N32" i="12"/>
  <c r="J32" i="12"/>
  <c r="F32" i="12"/>
  <c r="N31" i="12"/>
  <c r="J31" i="12"/>
  <c r="F31" i="12"/>
  <c r="N30" i="12"/>
  <c r="J30" i="12"/>
  <c r="F30" i="12"/>
  <c r="N29" i="12"/>
  <c r="J29" i="12"/>
  <c r="F29" i="12"/>
  <c r="N28" i="12"/>
  <c r="J28" i="12"/>
  <c r="F28" i="12"/>
  <c r="N27" i="12"/>
  <c r="J27" i="12"/>
  <c r="F27" i="12"/>
  <c r="N26" i="12"/>
  <c r="J26" i="12"/>
  <c r="F26" i="12"/>
  <c r="N25" i="12"/>
  <c r="J25" i="12"/>
  <c r="F25" i="12"/>
  <c r="N24" i="12"/>
  <c r="J24" i="12"/>
  <c r="F24" i="12"/>
  <c r="N23" i="12"/>
  <c r="J23" i="12"/>
  <c r="F23" i="12"/>
  <c r="N22" i="12"/>
  <c r="J22" i="12"/>
  <c r="F22" i="12"/>
  <c r="N21" i="12"/>
  <c r="J21" i="12"/>
  <c r="F21" i="12"/>
  <c r="N20" i="12"/>
  <c r="J20" i="12"/>
  <c r="F20" i="12"/>
  <c r="N19" i="12"/>
  <c r="J19" i="12"/>
  <c r="F19" i="12"/>
  <c r="N18" i="12"/>
  <c r="J18" i="12"/>
  <c r="F18" i="12"/>
  <c r="P24" i="5"/>
  <c r="P23" i="5"/>
  <c r="P22" i="5"/>
  <c r="P20" i="5"/>
  <c r="P19" i="5"/>
  <c r="M24" i="5"/>
  <c r="M23" i="5"/>
  <c r="M22" i="5"/>
  <c r="M19" i="5"/>
  <c r="M18" i="5"/>
  <c r="I24" i="5"/>
  <c r="I23" i="5"/>
  <c r="I22" i="5"/>
  <c r="I21" i="5"/>
  <c r="I19" i="5"/>
  <c r="I18" i="5"/>
  <c r="E24" i="5"/>
  <c r="E23" i="5"/>
  <c r="E22" i="5"/>
  <c r="E21" i="5"/>
  <c r="E20" i="5"/>
  <c r="E19" i="5"/>
  <c r="E18" i="5"/>
  <c r="F54" i="12" l="1"/>
  <c r="J54" i="12"/>
  <c r="N54" i="12"/>
  <c r="D26" i="20"/>
  <c r="C26" i="20"/>
  <c r="H36" i="1" l="1"/>
  <c r="H37" i="1" l="1"/>
  <c r="H35" i="1"/>
  <c r="H34" i="1"/>
  <c r="F38" i="1"/>
  <c r="G38" i="1"/>
  <c r="E38" i="1"/>
  <c r="D38" i="1"/>
  <c r="C38" i="1"/>
  <c r="B38" i="1"/>
  <c r="E21" i="1"/>
  <c r="D21" i="1"/>
  <c r="C21" i="1"/>
  <c r="H38" i="1" l="1"/>
</calcChain>
</file>

<file path=xl/sharedStrings.xml><?xml version="1.0" encoding="utf-8"?>
<sst xmlns="http://schemas.openxmlformats.org/spreadsheetml/2006/main" count="411" uniqueCount="189">
  <si>
    <t>± Modificaciones</t>
  </si>
  <si>
    <t>Total operaciones corrientes</t>
  </si>
  <si>
    <t>Nº de empresas</t>
  </si>
  <si>
    <t xml:space="preserve">destinatarias del </t>
  </si>
  <si>
    <t>Nº de trabajadores</t>
  </si>
  <si>
    <t>Total</t>
  </si>
  <si>
    <t>ENTIDAD:</t>
  </si>
  <si>
    <t>Gastos según</t>
  </si>
  <si>
    <t>clasificación económica</t>
  </si>
  <si>
    <t>Capítulo 1 (gastos de personal)</t>
  </si>
  <si>
    <t>Capítulo 2 (gastos corrientes en bienes y servicios)</t>
  </si>
  <si>
    <t>CUADRO 1 - RECURSOS ECONÓMICOS</t>
  </si>
  <si>
    <t>Empresas de 50 ó más trabajadores</t>
  </si>
  <si>
    <t>Actividades del</t>
  </si>
  <si>
    <t>Total (*)</t>
  </si>
  <si>
    <t>NOTA:</t>
  </si>
  <si>
    <t>Resto de divisiones</t>
  </si>
  <si>
    <t>programa</t>
  </si>
  <si>
    <t>Programas y actividades</t>
  </si>
  <si>
    <t>Sectores de actividad (CNAE)</t>
  </si>
  <si>
    <t>Código del cuadro</t>
  </si>
  <si>
    <t>de enfermedades</t>
  </si>
  <si>
    <t>profesionales</t>
  </si>
  <si>
    <t>Grupo 3. Enfermedades profesionales causadas por agentes biológicos</t>
  </si>
  <si>
    <t>Grupo 4. Enfermedades causadas por inhalación de sustancias y agentes no comprendidos en otros apartados</t>
  </si>
  <si>
    <t>Grupo 5. Enfermedades profesionales de la piel causadas por sustancias y agentes no comprendidos en alguno de los otros apartados</t>
  </si>
  <si>
    <t>Grupo 6. Enfermedades profesionales causadas por agentes carcinógenos</t>
  </si>
  <si>
    <t>Grupo 2. Enfermedades profesionales causadas por agentes físicos</t>
  </si>
  <si>
    <t>Nº total de empresas</t>
  </si>
  <si>
    <t>asociadas a la mutua</t>
  </si>
  <si>
    <t>(importes en euros)</t>
  </si>
  <si>
    <t>M.C.S.S. Nº:</t>
  </si>
  <si>
    <t>Empresas de hasta 25 trabajadores</t>
  </si>
  <si>
    <t>Empresas de 26 a 49 trabajadores</t>
  </si>
  <si>
    <t>del programa</t>
  </si>
  <si>
    <t>Ámbitos de actuación</t>
  </si>
  <si>
    <t>a) Sectores y actividades con mayor riesgo</t>
  </si>
  <si>
    <t>Otros</t>
  </si>
  <si>
    <t>Capítulo 3 (gastos financieros)</t>
  </si>
  <si>
    <t>Capítulo 6 (inveresiones reales)</t>
  </si>
  <si>
    <t>Divisiones de actividad Anexo I (CNAE)</t>
  </si>
  <si>
    <t>Nº de códigos de</t>
  </si>
  <si>
    <t>Nº de estudios (1)</t>
  </si>
  <si>
    <t>buenas prácticas (2)</t>
  </si>
  <si>
    <t>(Ejecución)</t>
  </si>
  <si>
    <t>CUADRO 2 - PROGRAMAS Y ACTIVIDADES</t>
  </si>
  <si>
    <t xml:space="preserve">(*) Este total no se refiere a la suma del número de empresas o de trabajadores consignado en los apartados anteriores de este cuadro. Se consignará el número total de empresas o de trabajadores autónomos destinatarios de alguna actividad de alguno de los apartados anteriores, así como el número de los trabajadores de aquellas empresas afectados por el desarrollo de alguna de esas actividades. En el caso de que una misma empresa o un mismo trabajador autónomo haya sido destinatario de actividades de más de un apartado, a efectos de cumplimentar este total se computará solamente como una empresa, con sus correspondientes trabajadores afectados, o un trabajador autónomo.   </t>
  </si>
  <si>
    <t>Resumen de empresas y trabajadores autónomos destinatarios de los programas y actividades del plan</t>
  </si>
  <si>
    <t>Construcción de edificios</t>
  </si>
  <si>
    <t>Actividades de construcción especializada</t>
  </si>
  <si>
    <t>Transporte terrestre y por tubería</t>
  </si>
  <si>
    <t>Agricultura, ganadería, caza y servicios relacionados con las mismas</t>
  </si>
  <si>
    <t>Comercio al por mayor e intermediarios del comercio, excepto de vehículos de motor y motocicletas</t>
  </si>
  <si>
    <t>Servicios de comidas y bebidas</t>
  </si>
  <si>
    <t>Comercio al por menor, excepto de vehículos de motor y motocicletas</t>
  </si>
  <si>
    <t>Fabricación de productos metálicos, excepto maquinaria y equipo</t>
  </si>
  <si>
    <t>Industria de la alimentación</t>
  </si>
  <si>
    <t>Pesca y acuicultura</t>
  </si>
  <si>
    <t>Actividades de los hogares como empleadores de personal doméstico</t>
  </si>
  <si>
    <t>Venta y reparación de vehículos de motor y motocicletas</t>
  </si>
  <si>
    <t>Fabricación de otros productos minerales no metálicos</t>
  </si>
  <si>
    <t>Silvicultura y explotación forestal</t>
  </si>
  <si>
    <t>Ingeniería civil</t>
  </si>
  <si>
    <t>Almacenamiento y actividades anexas al transporte</t>
  </si>
  <si>
    <t>Actividades deportivas, recreativas y de entretenimiento</t>
  </si>
  <si>
    <t>Servicios de alojamiento</t>
  </si>
  <si>
    <t>Educación</t>
  </si>
  <si>
    <t>Fabricación de productos de caucho y plásticos</t>
  </si>
  <si>
    <t>Fabricación de maquinaria y equipo n.c.o.p.</t>
  </si>
  <si>
    <t>Reparación e instalación de maquinaria y equipo</t>
  </si>
  <si>
    <t>Actividades de alquiler</t>
  </si>
  <si>
    <t>Otras industrias extractivas</t>
  </si>
  <si>
    <t>Recogida, tratamiento y eliminación de residuos; valorización</t>
  </si>
  <si>
    <t>Fabricación de muebles</t>
  </si>
  <si>
    <t>1011 - Procesado y conservación de carne</t>
  </si>
  <si>
    <t>2D0201</t>
  </si>
  <si>
    <t>2410 - Fabricación de productos básicos de hierro, acero y ferroaleaciones</t>
  </si>
  <si>
    <t>2550 - Forja, estampación y embutición de metales; metalurgia de polvos</t>
  </si>
  <si>
    <t>2910 - Fabricación de vehículos de motor</t>
  </si>
  <si>
    <t>2932 - Fabricación de otros componentes, piezas y accesorios para vehículos de motor</t>
  </si>
  <si>
    <t>4711 - Comercio al por menor en establecimientos no especializados, con predominio en productos alimenticios, bebidas y tabaco</t>
  </si>
  <si>
    <t>4729 - Otro comercio al por menor de productos alimenticios en establecimientos especializados</t>
  </si>
  <si>
    <t>5210 - Depósito y almacenamiento</t>
  </si>
  <si>
    <t>8411 - Actividades generales de la Administración Pública</t>
  </si>
  <si>
    <t>3A0101</t>
  </si>
  <si>
    <t>8610 - Actividades hospitalarias</t>
  </si>
  <si>
    <t>8710 - Asistencia en establecimientos residenciales con cuidados sanitarios</t>
  </si>
  <si>
    <t>8731 - Asistencia en establecimientos residenciales para personas mayores</t>
  </si>
  <si>
    <t>2370 - Corte, tallado y acabado de la piedra</t>
  </si>
  <si>
    <t>4A0102</t>
  </si>
  <si>
    <t>gastos</t>
  </si>
  <si>
    <t>realizados</t>
  </si>
  <si>
    <t xml:space="preserve">(1) Se adjuntará relación en la que se identifiquen y describan brevemente, para cada ámbito de actuación, los estudios, análisis, procedimientos, etc. realizados.  </t>
  </si>
  <si>
    <t xml:space="preserve">(2) Se adjuntará relación en la que se identifiquen y describan brevemente, para cada ámbito de actuación, los códigos de buenas prácticas realizados.  </t>
  </si>
  <si>
    <t xml:space="preserve">apartado 1º.1 </t>
  </si>
  <si>
    <t>apartado 1º.2</t>
  </si>
  <si>
    <t>apartado 1º.3</t>
  </si>
  <si>
    <t>apartado 1º.4</t>
  </si>
  <si>
    <t>apartado 1º.5</t>
  </si>
  <si>
    <t>apartado 1º.6</t>
  </si>
  <si>
    <t>Actividades relacionadas con el empleo</t>
  </si>
  <si>
    <t>1012 - Procesado y conservación de volatería</t>
  </si>
  <si>
    <t>1013 - Elaboración de productos cárnicos y de volatería</t>
  </si>
  <si>
    <t>1089 - Elaboración de otros productos alimenticios n.c.o.p.</t>
  </si>
  <si>
    <t>2454 - Fundición de otros metales no férreos</t>
  </si>
  <si>
    <t>j) Generación de cultura preventiva</t>
  </si>
  <si>
    <t>Crédito inicial disponible</t>
  </si>
  <si>
    <t>Crédito total disponible</t>
  </si>
  <si>
    <t>Programa  presupuestario de higiene y seguridad en el trabajo</t>
  </si>
  <si>
    <t>Nº de trabajadores afectdados</t>
  </si>
  <si>
    <t>Mujeres</t>
  </si>
  <si>
    <t>Hombres</t>
  </si>
  <si>
    <t>Nº de trabajadores autónomos destinatarios del programa</t>
  </si>
  <si>
    <t>Nº total de trabajadores por cuenta propia o autónomos adheridos a la muutua</t>
  </si>
  <si>
    <t>Nº de trabajadores afectados</t>
  </si>
  <si>
    <t>Industria de la madera y del corcho, excepto muebles; cestería y espartería</t>
  </si>
  <si>
    <t>Actividades administrativas de oficina y otras actividades auxiliares a las empresas</t>
  </si>
  <si>
    <t>Actividades postales y de correos</t>
  </si>
  <si>
    <t>Grupo 1. Enfermedades profesionales causadas por agentes químicos</t>
  </si>
  <si>
    <t>1M0101</t>
  </si>
  <si>
    <t>8121 - Limpieza general de edificios</t>
  </si>
  <si>
    <t>8812 - Actividades de servicios sociales sin alojamiento para personas con discapacidad</t>
  </si>
  <si>
    <t>3600 - Captación, depuración y distribución de agua</t>
  </si>
  <si>
    <t>(*) Este total no se refiere a la suma del número de empresas y de trabajadores consignado en los apartados anteriores de este cuadro. Se consignará el número total de empresas y de trabajadores destintarios de las actividades de este apartado por concurrir el requisito de haberse declarado alguna enfermedad profesional causada por alguno de los agentes indicados. Es decir, en el caso de que en una misma empresa se hayan declarado enfermedades profesionales causadas por más de un agente, a efectos de cumplimentar este total se computará solamente como una empresa, con sus correspondientes trabajadores afectados.</t>
  </si>
  <si>
    <t>k) Difusión del enfoque Visión Cero daños en la salud relacionados con el trabajo</t>
  </si>
  <si>
    <t>b) Trastornos musculoesqueléticos</t>
  </si>
  <si>
    <t>c) Sustancias peligrosas</t>
  </si>
  <si>
    <t>d) Trabajadores vulnerables y colectivos específicos</t>
  </si>
  <si>
    <t>e) Factores organizativos y psicosociales</t>
  </si>
  <si>
    <t>f) Riesgos emergentes y nuevas tecnologías</t>
  </si>
  <si>
    <t>g) Hábitos saludables en el entorno laboral</t>
  </si>
  <si>
    <t>h) Pequeñas y medianas empresas</t>
  </si>
  <si>
    <t>i) Seguridad vial laboral</t>
  </si>
  <si>
    <t>PLAN DE ACTIVIDADES PREVENTIVAS 2025</t>
  </si>
  <si>
    <t>para 2025</t>
  </si>
  <si>
    <t>Gastos realizados en 2025 en el desarrollo de las actividades del plan de</t>
  </si>
  <si>
    <t>Total de empresas asociadas y trabajadores por cuenta propia o autónomos adheridos a 31 de diciembre de 2025</t>
  </si>
  <si>
    <t>Nº de accidentes de trabajo con baja en 2025</t>
  </si>
  <si>
    <t>Nº de enfermedades profesionales con baja en 2025</t>
  </si>
  <si>
    <t>actividades preventivas de la Resolución de 19 de julio de 2024</t>
  </si>
  <si>
    <t>Apartado 1º.1 de la Resolución de 19 de julio de 2024</t>
  </si>
  <si>
    <t>Apartado 1º.2 de la Resolución de 19 dejulio de 2024</t>
  </si>
  <si>
    <t>Apartado 1º.3 de la Resolución de 19 de julio de 2024</t>
  </si>
  <si>
    <t>Apartado 1º.4 de la Resolución de 19 de julio de 2024</t>
  </si>
  <si>
    <t>Apartado 1º.5 de la Resolución de 19 de julio de 2024</t>
  </si>
  <si>
    <t>Apartado 1º.6 de la Resolución de 19 de julio de 2024</t>
  </si>
  <si>
    <t>Actividades del epígrafe c) del programa del apartado 1º.1 de la Resolución de 19 de julio de 2024</t>
  </si>
  <si>
    <t>CUADRO 4 - ACTIVIDADES DEL APARTADO 1º.1.c) DE LA  RESOLUCIÓN DE 19 DE JULIO DE 2024, SEGÚN SECTORES DE ACTIVIDAD ECONÓMICA</t>
  </si>
  <si>
    <t>CUADRO 5 - PROGRAMA PARA EL CONTROL  Y, EN SU CASO, REDUCCIÓN DE LOS ACCIDENTES DE TRABAJO Y DE LAS ENFERMEDADES PROFESIONALES (apartado 1º.5 de la Resolución de 19 de julio de 2024)</t>
  </si>
  <si>
    <t>Empresas contempladas en el apartado 1º.5 de la Resolución de 19 de julio de 2024, pertenecientes a las divisiones de actividad el anexo I</t>
  </si>
  <si>
    <t>Empresas contempladas en el apartado 1º.5 de la Resolución de 19 de julio de 2024, pertenecientes a los sectores de actividad del anexo II</t>
  </si>
  <si>
    <t>CUADRO 6 - ACTIVIDADES DE INVESTIGACIÓN, DESARROLLO E INNOVACIÓN PARA LA REDUCCIÓN DE LAS CONTINGENCIAS PROFESIONALES (apartado 1º.6 de la Resolución de 19 de julio de 2024)</t>
  </si>
  <si>
    <t xml:space="preserve">Servicios a edificios y actividades de jardinería </t>
  </si>
  <si>
    <t>Administración Pública y defensa; Seguridad Social obligatoria.</t>
  </si>
  <si>
    <t>Fabricación de bebidas</t>
  </si>
  <si>
    <t>Actividades de creación, artísticas y espectáculos</t>
  </si>
  <si>
    <t>CUADRO 3 - ACTIVIDADES DE LOS APARTADOS 1º.1.a) y b) DE LA RESOLUCIÓN DE 19 DE JULIO DE 2024, SEGÚN DIVISIONES DE ACTIVIDAD ECONÓMICA</t>
  </si>
  <si>
    <t>Actividades de los epígrafes a) y b) del programa del apartado 1º.1 de la Resolución de 19 de julio de 2024</t>
  </si>
  <si>
    <t>2221 - Fabricación de placas, hojas, tubos y perfiles de plástico</t>
  </si>
  <si>
    <t>3312 - Reparación de maquinaria</t>
  </si>
  <si>
    <t>2229 - Fabricación de otros productos de plástico</t>
  </si>
  <si>
    <t>0123 - Cultivo de cítricos</t>
  </si>
  <si>
    <t>2017 - Fabricación de caucho sintético en formas primarias</t>
  </si>
  <si>
    <t>2451 - Fundición de hierro</t>
  </si>
  <si>
    <t>2573 - Fabricación de herramientas</t>
  </si>
  <si>
    <t>3020 - Fabricación de locomotoras y material ferroviario</t>
  </si>
  <si>
    <t>3317 - Reparación y mantenimiento de otro material de transporte</t>
  </si>
  <si>
    <t>4638 - Comercio al por mayor de pescados y mariscos y otros productos alimenticios</t>
  </si>
  <si>
    <t>4719 - Otro comercio al por menor en establecimientos no especializados</t>
  </si>
  <si>
    <t>8621 - Actividades de medicina general.</t>
  </si>
  <si>
    <t>8622 - Actividades de medicina especializada</t>
  </si>
  <si>
    <t>8720 - Asistencia en establecimientos residenciales para personas con discapacidad intelectual, enfermedad mental y drogodependencia.</t>
  </si>
  <si>
    <t>0811 - Extracción de piedra ornamental y para la construcción, piedra caliza, yeso, creta y pizarra</t>
  </si>
  <si>
    <t>2320 - Fabricación de productos cerámicos refractarios</t>
  </si>
  <si>
    <t>2399 - Fabricación de otros productos minerales no metálicos n.c.o.p.</t>
  </si>
  <si>
    <t>8531 - Educación secundaria general</t>
  </si>
  <si>
    <t>8790 - Otras actividades de asistencia en establecimientos residenciales</t>
  </si>
  <si>
    <t>8811 - Actividades de servicios sociales sin alojamiento para personas mayores</t>
  </si>
  <si>
    <t>5D0102</t>
  </si>
  <si>
    <t>2351 - Fabricación de cemento</t>
  </si>
  <si>
    <t>4121 - Construcción de edificios residenciales</t>
  </si>
  <si>
    <t>4631 - Comercio al por mayor de frutas y hortalizas</t>
  </si>
  <si>
    <t>6I0214</t>
  </si>
  <si>
    <t>6Q0114</t>
  </si>
  <si>
    <t>6A0312</t>
  </si>
  <si>
    <t>Servicios técnicos de arquitectura e ingeniería; ensayos y análisis técnicos</t>
  </si>
  <si>
    <t>Empresas de 50 o más trabajadores</t>
  </si>
  <si>
    <t>(2) Se han elaborado y difundido videos de ejercicios de mano en mov. repetitivos (musculoesqueléticos), manejo de cutter, manejo de transpaletas eléctricas autotripuladas y atrapamientos en máquinas, carteles de primeros auxilios y buenas prácticas del personal al servicio del hogar familiar, y tripticos de consumo de estupefacientes en el trabajo y de tabaco y trabajo</t>
  </si>
  <si>
    <t>MUTUA MONTAÑESA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</si>
</sst>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0"/>
      <name val="Arial"/>
      <family val="2"/>
    </font>
    <font>
      <b/>
      <u/>
      <sz val="10"/>
      <name val="Arial"/>
      <family val="2"/>
    </font>
    <font>
      <sz val="10"/>
      <name val="Arial"/>
      <family val="2"/>
    </font>
    <font>
      <sz val="10"/>
      <color rgb="FF000000"/>
      <name val="Arial"/>
      <family val="2"/>
    </font>
    <font>
      <b/>
      <sz val="10"/>
      <color rgb="FF000000"/>
      <name val="Arial"/>
      <family val="2"/>
    </font>
    <font>
      <sz val="8"/>
      <name val="Arial"/>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46">
    <border>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58">
    <xf numFmtId="0" fontId="0" fillId="0" borderId="0" xfId="0"/>
    <xf numFmtId="0" fontId="2" fillId="0" borderId="0" xfId="0" applyFont="1" applyAlignment="1">
      <alignment horizontal="right"/>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centerContinuous"/>
    </xf>
    <xf numFmtId="0" fontId="0" fillId="0" borderId="6" xfId="0" applyBorder="1" applyAlignment="1">
      <alignment horizontal="centerContinuous"/>
    </xf>
    <xf numFmtId="0" fontId="0" fillId="0" borderId="1" xfId="0" applyBorder="1" applyAlignment="1">
      <alignment horizontal="centerContinuous"/>
    </xf>
    <xf numFmtId="0" fontId="0" fillId="0" borderId="7" xfId="0" applyBorder="1" applyAlignment="1">
      <alignment horizontal="centerContinuous"/>
    </xf>
    <xf numFmtId="0" fontId="0" fillId="0" borderId="2" xfId="0" applyBorder="1" applyAlignment="1">
      <alignment horizontal="centerContinuous"/>
    </xf>
    <xf numFmtId="0" fontId="0" fillId="0" borderId="8" xfId="0" applyBorder="1" applyAlignment="1">
      <alignment horizontal="centerContinuous"/>
    </xf>
    <xf numFmtId="0" fontId="0" fillId="0" borderId="9" xfId="0" applyBorder="1" applyAlignment="1">
      <alignment horizontal="centerContinuous"/>
    </xf>
    <xf numFmtId="0" fontId="0" fillId="0" borderId="0" xfId="0" applyAlignment="1">
      <alignment horizontal="centerContinuous"/>
    </xf>
    <xf numFmtId="0" fontId="0" fillId="0" borderId="10" xfId="0" applyBorder="1" applyAlignment="1">
      <alignment horizontal="centerContinuous"/>
    </xf>
    <xf numFmtId="0" fontId="0" fillId="0" borderId="5"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1" xfId="0" applyBorder="1"/>
    <xf numFmtId="3" fontId="0" fillId="0" borderId="0" xfId="0" applyNumberFormat="1"/>
    <xf numFmtId="0" fontId="2" fillId="0" borderId="0" xfId="0" applyFont="1" applyAlignment="1">
      <alignment horizontal="centerContinuous"/>
    </xf>
    <xf numFmtId="0" fontId="0" fillId="0" borderId="10" xfId="0" applyBorder="1"/>
    <xf numFmtId="0" fontId="3" fillId="0" borderId="0" xfId="0" applyFont="1" applyAlignment="1">
      <alignment horizontal="centerContinuous"/>
    </xf>
    <xf numFmtId="0" fontId="0" fillId="0" borderId="0" xfId="0" applyAlignment="1">
      <alignment horizontal="center"/>
    </xf>
    <xf numFmtId="0" fontId="0" fillId="0" borderId="5" xfId="0" applyBorder="1"/>
    <xf numFmtId="0" fontId="0" fillId="0" borderId="9" xfId="0" applyBorder="1"/>
    <xf numFmtId="0" fontId="0" fillId="0" borderId="13" xfId="0" applyBorder="1"/>
    <xf numFmtId="0" fontId="0" fillId="0" borderId="7" xfId="0" applyBorder="1"/>
    <xf numFmtId="3" fontId="0" fillId="0" borderId="13" xfId="0" applyNumberFormat="1" applyBorder="1"/>
    <xf numFmtId="0" fontId="0" fillId="0" borderId="15" xfId="0" applyBorder="1" applyAlignment="1">
      <alignment wrapText="1"/>
    </xf>
    <xf numFmtId="0" fontId="0" fillId="0" borderId="7" xfId="0" applyBorder="1" applyAlignment="1">
      <alignment horizontal="center"/>
    </xf>
    <xf numFmtId="0" fontId="0" fillId="0" borderId="14" xfId="0" applyBorder="1" applyAlignment="1">
      <alignment horizontal="right"/>
    </xf>
    <xf numFmtId="0" fontId="0" fillId="0" borderId="6" xfId="0" applyBorder="1"/>
    <xf numFmtId="0" fontId="4" fillId="0" borderId="12"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Continuous"/>
    </xf>
    <xf numFmtId="0" fontId="4" fillId="0" borderId="9" xfId="0" applyFont="1" applyBorder="1" applyAlignment="1">
      <alignment horizontal="centerContinuous"/>
    </xf>
    <xf numFmtId="0" fontId="2" fillId="0" borderId="0" xfId="0" applyFont="1" applyAlignment="1">
      <alignment horizontal="left"/>
    </xf>
    <xf numFmtId="0" fontId="4" fillId="0" borderId="13" xfId="0" applyFont="1" applyBorder="1"/>
    <xf numFmtId="0" fontId="4" fillId="0" borderId="9" xfId="0" applyFont="1" applyBorder="1" applyAlignment="1">
      <alignment horizontal="center"/>
    </xf>
    <xf numFmtId="0" fontId="4" fillId="0" borderId="15" xfId="0" applyFont="1" applyBorder="1" applyAlignment="1">
      <alignment wrapText="1"/>
    </xf>
    <xf numFmtId="0" fontId="4" fillId="0" borderId="8" xfId="0" applyFont="1"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4" fillId="0" borderId="22" xfId="0" applyFont="1" applyBorder="1" applyAlignment="1">
      <alignment horizontal="centerContinuous"/>
    </xf>
    <xf numFmtId="0" fontId="4" fillId="0" borderId="25" xfId="0" applyFont="1" applyBorder="1" applyAlignment="1">
      <alignment horizontal="centerContinuous"/>
    </xf>
    <xf numFmtId="0" fontId="4" fillId="0" borderId="26" xfId="0" applyFont="1" applyBorder="1" applyAlignment="1">
      <alignment horizontal="centerContinuous"/>
    </xf>
    <xf numFmtId="0" fontId="4" fillId="0" borderId="27" xfId="0" applyFont="1" applyBorder="1" applyAlignment="1">
      <alignment horizontal="center"/>
    </xf>
    <xf numFmtId="0" fontId="4" fillId="0" borderId="0" xfId="0" applyFont="1" applyAlignment="1">
      <alignment horizontal="center"/>
    </xf>
    <xf numFmtId="0" fontId="2" fillId="0" borderId="15" xfId="0" applyFont="1" applyBorder="1"/>
    <xf numFmtId="0" fontId="4" fillId="0" borderId="7" xfId="0" applyFont="1" applyBorder="1" applyAlignment="1">
      <alignment horizontal="center"/>
    </xf>
    <xf numFmtId="0" fontId="4" fillId="0" borderId="13" xfId="0"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wrapText="1"/>
    </xf>
    <xf numFmtId="0" fontId="5" fillId="0" borderId="0" xfId="0" applyFont="1" applyAlignment="1">
      <alignment wrapText="1"/>
    </xf>
    <xf numFmtId="0" fontId="5" fillId="0" borderId="0" xfId="0" applyFont="1" applyAlignment="1">
      <alignment horizontal="center" wrapText="1"/>
    </xf>
    <xf numFmtId="0" fontId="6" fillId="0" borderId="0" xfId="0" applyFont="1" applyAlignment="1">
      <alignment wrapText="1"/>
    </xf>
    <xf numFmtId="0" fontId="5" fillId="0" borderId="13" xfId="0" applyFont="1" applyBorder="1" applyAlignment="1">
      <alignment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4" fillId="0" borderId="34" xfId="0" applyFont="1" applyBorder="1"/>
    <xf numFmtId="0" fontId="0" fillId="0" borderId="35" xfId="0" applyBorder="1"/>
    <xf numFmtId="0" fontId="2" fillId="0" borderId="0" xfId="0" applyFont="1" applyAlignment="1">
      <alignment horizontal="center" wrapText="1"/>
    </xf>
    <xf numFmtId="0" fontId="4" fillId="0" borderId="12" xfId="0" applyFont="1" applyBorder="1" applyAlignment="1">
      <alignment horizontal="center" wrapText="1"/>
    </xf>
    <xf numFmtId="0" fontId="4" fillId="0" borderId="7" xfId="0" applyFont="1" applyBorder="1" applyAlignment="1">
      <alignment horizontal="centerContinuous"/>
    </xf>
    <xf numFmtId="0" fontId="4" fillId="0" borderId="0" xfId="0" applyFont="1"/>
    <xf numFmtId="0" fontId="4" fillId="0" borderId="0" xfId="0" applyFont="1" applyAlignment="1">
      <alignment horizontal="centerContinuous"/>
    </xf>
    <xf numFmtId="0" fontId="4" fillId="0" borderId="5" xfId="0" applyFont="1" applyBorder="1"/>
    <xf numFmtId="0" fontId="4" fillId="0" borderId="6" xfId="0" applyFont="1" applyBorder="1" applyAlignment="1">
      <alignment horizontal="centerContinuous"/>
    </xf>
    <xf numFmtId="0" fontId="4" fillId="0" borderId="6" xfId="0" applyFont="1" applyBorder="1"/>
    <xf numFmtId="0" fontId="4" fillId="0" borderId="1" xfId="0" applyFont="1" applyBorder="1"/>
    <xf numFmtId="0" fontId="4" fillId="0" borderId="9" xfId="0" applyFont="1" applyBorder="1"/>
    <xf numFmtId="0" fontId="4" fillId="0" borderId="2" xfId="0" applyFont="1" applyBorder="1" applyAlignment="1">
      <alignment horizontal="centerContinuous"/>
    </xf>
    <xf numFmtId="0" fontId="4" fillId="0" borderId="8" xfId="0" applyFont="1" applyBorder="1" applyAlignment="1">
      <alignment horizontal="centerContinuous"/>
    </xf>
    <xf numFmtId="0" fontId="4" fillId="0" borderId="3" xfId="0" applyFont="1" applyBorder="1"/>
    <xf numFmtId="0" fontId="4" fillId="0" borderId="11" xfId="0" applyFont="1" applyBorder="1" applyAlignment="1">
      <alignment horizontal="center"/>
    </xf>
    <xf numFmtId="0" fontId="4" fillId="0" borderId="3" xfId="0" applyFont="1" applyBorder="1" applyAlignment="1">
      <alignment horizontal="center" wrapText="1"/>
    </xf>
    <xf numFmtId="0" fontId="4" fillId="0" borderId="7" xfId="0" applyFont="1" applyBorder="1"/>
    <xf numFmtId="0" fontId="4" fillId="1" borderId="13" xfId="0" applyFont="1" applyFill="1" applyBorder="1"/>
    <xf numFmtId="0" fontId="4" fillId="1" borderId="13" xfId="0" applyFont="1" applyFill="1" applyBorder="1" applyAlignment="1">
      <alignment horizontal="center"/>
    </xf>
    <xf numFmtId="0" fontId="4" fillId="2" borderId="13" xfId="0" applyFont="1" applyFill="1" applyBorder="1"/>
    <xf numFmtId="0" fontId="4" fillId="0" borderId="15" xfId="0" applyFont="1" applyBorder="1"/>
    <xf numFmtId="3" fontId="4" fillId="0" borderId="0" xfId="0" applyNumberFormat="1" applyFont="1" applyAlignment="1">
      <alignment horizontal="center"/>
    </xf>
    <xf numFmtId="0" fontId="4" fillId="0" borderId="0" xfId="0" applyFont="1" applyAlignment="1">
      <alignment horizontal="right"/>
    </xf>
    <xf numFmtId="0" fontId="4" fillId="0" borderId="24" xfId="0" applyFont="1" applyBorder="1" applyAlignment="1">
      <alignment horizontal="centerContinuous"/>
    </xf>
    <xf numFmtId="0" fontId="4" fillId="0" borderId="28" xfId="0" applyFont="1" applyBorder="1" applyAlignment="1">
      <alignment horizontal="center"/>
    </xf>
    <xf numFmtId="3" fontId="4" fillId="0" borderId="30" xfId="0" applyNumberFormat="1" applyFont="1" applyBorder="1" applyAlignment="1">
      <alignment horizontal="center"/>
    </xf>
    <xf numFmtId="3" fontId="4" fillId="0" borderId="23" xfId="0" applyNumberFormat="1" applyFont="1" applyBorder="1" applyAlignment="1">
      <alignment horizontal="center"/>
    </xf>
    <xf numFmtId="3" fontId="4" fillId="0" borderId="31" xfId="0" applyNumberFormat="1" applyFont="1" applyBorder="1" applyAlignment="1">
      <alignment horizontal="center"/>
    </xf>
    <xf numFmtId="3" fontId="4" fillId="0" borderId="32" xfId="0" applyNumberFormat="1" applyFont="1" applyBorder="1" applyAlignment="1">
      <alignment horizontal="center"/>
    </xf>
    <xf numFmtId="3" fontId="4" fillId="0" borderId="33" xfId="0" applyNumberFormat="1" applyFont="1" applyBorder="1" applyAlignment="1">
      <alignment horizontal="center"/>
    </xf>
    <xf numFmtId="0" fontId="4" fillId="0" borderId="17" xfId="0" applyFont="1" applyBorder="1" applyAlignment="1">
      <alignment horizontal="center"/>
    </xf>
    <xf numFmtId="0" fontId="4" fillId="0" borderId="19" xfId="0" applyFont="1" applyBorder="1" applyAlignment="1">
      <alignment horizontal="center"/>
    </xf>
    <xf numFmtId="0" fontId="4" fillId="0" borderId="21" xfId="0" applyFont="1" applyBorder="1" applyAlignment="1">
      <alignment horizontal="center"/>
    </xf>
    <xf numFmtId="3" fontId="0" fillId="2" borderId="40" xfId="0" applyNumberFormat="1" applyFill="1" applyBorder="1" applyAlignment="1">
      <alignment wrapText="1"/>
    </xf>
    <xf numFmtId="3" fontId="0" fillId="3" borderId="41" xfId="0" applyNumberFormat="1" applyFill="1" applyBorder="1" applyAlignment="1">
      <alignment wrapText="1"/>
    </xf>
    <xf numFmtId="3" fontId="0" fillId="3" borderId="42" xfId="0" applyNumberFormat="1" applyFill="1" applyBorder="1" applyAlignment="1">
      <alignment wrapText="1"/>
    </xf>
    <xf numFmtId="3" fontId="0" fillId="0" borderId="35" xfId="0" applyNumberFormat="1" applyBorder="1"/>
    <xf numFmtId="0" fontId="3" fillId="0" borderId="0" xfId="0" applyFont="1" applyAlignment="1">
      <alignment horizontal="centerContinuous" wrapText="1"/>
    </xf>
    <xf numFmtId="0" fontId="0" fillId="0" borderId="0" xfId="0" applyAlignment="1">
      <alignment horizontal="centerContinuous" wrapText="1"/>
    </xf>
    <xf numFmtId="0" fontId="0" fillId="0" borderId="15" xfId="0" applyBorder="1" applyAlignment="1">
      <alignment vertical="center" wrapText="1"/>
    </xf>
    <xf numFmtId="49" fontId="4" fillId="0" borderId="14" xfId="0" applyNumberFormat="1" applyFont="1" applyBorder="1" applyAlignment="1">
      <alignment horizontal="right" vertical="center"/>
    </xf>
    <xf numFmtId="0" fontId="4" fillId="0" borderId="15" xfId="0" applyFont="1" applyBorder="1" applyAlignment="1">
      <alignment vertical="center" wrapText="1"/>
    </xf>
    <xf numFmtId="0" fontId="2" fillId="0" borderId="2" xfId="0" applyFont="1" applyBorder="1"/>
    <xf numFmtId="0" fontId="4" fillId="0" borderId="13" xfId="0" applyFont="1" applyBorder="1" applyAlignment="1">
      <alignment wrapText="1"/>
    </xf>
    <xf numFmtId="3" fontId="0" fillId="3" borderId="44" xfId="0" applyNumberFormat="1" applyFill="1" applyBorder="1" applyAlignment="1">
      <alignment wrapText="1"/>
    </xf>
    <xf numFmtId="0" fontId="4" fillId="0" borderId="43" xfId="0" applyFont="1" applyBorder="1" applyAlignment="1">
      <alignment vertical="center"/>
    </xf>
    <xf numFmtId="0" fontId="0" fillId="0" borderId="6" xfId="0" applyBorder="1" applyAlignment="1">
      <alignment vertical="center"/>
    </xf>
    <xf numFmtId="0" fontId="4" fillId="0" borderId="0" xfId="0" applyFont="1" applyAlignment="1">
      <alignment horizontal="justify" wrapText="1"/>
    </xf>
    <xf numFmtId="0" fontId="4" fillId="0" borderId="5"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Continuous"/>
    </xf>
    <xf numFmtId="0" fontId="4" fillId="0" borderId="12" xfId="0" applyFont="1" applyBorder="1" applyAlignment="1">
      <alignment horizontal="centerContinuous"/>
    </xf>
    <xf numFmtId="0" fontId="4" fillId="0" borderId="11" xfId="0" applyFont="1" applyBorder="1"/>
    <xf numFmtId="0" fontId="4" fillId="0" borderId="10" xfId="0" applyFont="1" applyBorder="1"/>
    <xf numFmtId="0" fontId="4" fillId="0" borderId="45" xfId="0" applyFont="1" applyBorder="1" applyAlignment="1">
      <alignment horizontal="centerContinuous"/>
    </xf>
    <xf numFmtId="0" fontId="4" fillId="0" borderId="19" xfId="0" applyFont="1" applyBorder="1"/>
    <xf numFmtId="0" fontId="4" fillId="0" borderId="40" xfId="0" applyFont="1"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9" xfId="0" applyBorder="1" applyAlignment="1">
      <alignment horizontal="center" wrapText="1"/>
    </xf>
    <xf numFmtId="0" fontId="0" fillId="0" borderId="0" xfId="0" applyAlignment="1">
      <alignment horizontal="center" wrapText="1"/>
    </xf>
    <xf numFmtId="3" fontId="0" fillId="0" borderId="15" xfId="0" applyNumberFormat="1" applyBorder="1" applyAlignment="1">
      <alignment wrapText="1"/>
    </xf>
    <xf numFmtId="3" fontId="0" fillId="1" borderId="15" xfId="0" applyNumberFormat="1" applyFill="1" applyBorder="1" applyAlignment="1">
      <alignment wrapText="1"/>
    </xf>
    <xf numFmtId="3" fontId="0" fillId="2" borderId="15" xfId="0" applyNumberFormat="1" applyFill="1" applyBorder="1" applyAlignment="1">
      <alignment wrapText="1"/>
    </xf>
    <xf numFmtId="3" fontId="0" fillId="2" borderId="13" xfId="0" applyNumberFormat="1" applyFill="1" applyBorder="1"/>
    <xf numFmtId="0" fontId="0" fillId="0" borderId="41" xfId="0"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14" xfId="0" applyFont="1" applyBorder="1" applyAlignment="1">
      <alignment horizontal="right" vertical="center"/>
    </xf>
    <xf numFmtId="3" fontId="2" fillId="0" borderId="4" xfId="0" applyNumberFormat="1" applyFont="1" applyFill="1" applyBorder="1"/>
    <xf numFmtId="3" fontId="0" fillId="0" borderId="0" xfId="0" applyNumberFormat="1" applyFill="1"/>
    <xf numFmtId="3" fontId="2" fillId="0" borderId="13" xfId="0" applyNumberFormat="1" applyFont="1" applyFill="1" applyBorder="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Border="1" applyAlignment="1">
      <alignment horizontal="left"/>
    </xf>
    <xf numFmtId="0" fontId="4" fillId="0" borderId="13" xfId="0" applyNumberFormat="1" applyFont="1" applyBorder="1"/>
    <xf numFmtId="0" fontId="4" fillId="0" borderId="0" xfId="0" applyFont="1" applyAlignment="1">
      <alignment horizontal="justify" wrapText="1"/>
    </xf>
    <xf numFmtId="0" fontId="0" fillId="0" borderId="0" xfId="0" applyAlignment="1">
      <alignment horizontal="justify" wrapText="1"/>
    </xf>
    <xf numFmtId="0" fontId="4" fillId="0" borderId="36" xfId="0" applyFont="1" applyBorder="1" applyAlignment="1">
      <alignment horizontal="left" vertical="center"/>
    </xf>
    <xf numFmtId="0" fontId="0" fillId="0" borderId="37" xfId="0" applyBorder="1" applyAlignment="1">
      <alignment horizontal="left" vertical="center"/>
    </xf>
    <xf numFmtId="0" fontId="0" fillId="0" borderId="20" xfId="0" applyBorder="1" applyAlignment="1">
      <alignment horizontal="center"/>
    </xf>
    <xf numFmtId="0" fontId="0" fillId="0" borderId="21" xfId="0" applyBorder="1" applyAlignment="1">
      <alignment horizontal="center"/>
    </xf>
    <xf numFmtId="0" fontId="4" fillId="0" borderId="28" xfId="0" applyFont="1" applyBorder="1" applyAlignment="1">
      <alignment horizontal="left" vertical="center"/>
    </xf>
    <xf numFmtId="0" fontId="0" fillId="0" borderId="29" xfId="0" applyBorder="1" applyAlignment="1">
      <alignment horizontal="left" vertical="center"/>
    </xf>
    <xf numFmtId="49" fontId="4" fillId="0" borderId="0" xfId="0" applyNumberFormat="1" applyFont="1" applyAlignment="1">
      <alignment wrapText="1"/>
    </xf>
    <xf numFmtId="0" fontId="0" fillId="0" borderId="0" xfId="0" applyAlignment="1">
      <alignment wrapText="1"/>
    </xf>
    <xf numFmtId="0" fontId="4" fillId="0" borderId="38" xfId="0" applyFont="1" applyBorder="1" applyAlignment="1">
      <alignment horizontal="left" vertical="center"/>
    </xf>
    <xf numFmtId="0" fontId="0" fillId="0" borderId="39" xfId="0"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7"/>
  <sheetViews>
    <sheetView topLeftCell="A15" zoomScale="90" zoomScaleNormal="90" workbookViewId="0">
      <selection activeCell="G18" sqref="G18"/>
    </sheetView>
  </sheetViews>
  <sheetFormatPr baseColWidth="10" defaultRowHeight="12.75" x14ac:dyDescent="0.2"/>
  <cols>
    <col min="1" max="1" width="43.28515625" customWidth="1"/>
    <col min="2" max="2" width="31.85546875" customWidth="1"/>
    <col min="3" max="3" width="30.85546875" customWidth="1"/>
    <col min="4" max="4" width="31.140625" customWidth="1"/>
    <col min="5" max="6" width="30.28515625" customWidth="1"/>
    <col min="7" max="7" width="29.7109375" customWidth="1"/>
    <col min="8" max="8" width="23.7109375" customWidth="1"/>
  </cols>
  <sheetData>
    <row r="1" spans="1:8" x14ac:dyDescent="0.2">
      <c r="A1" s="25" t="s">
        <v>11</v>
      </c>
      <c r="B1" s="14"/>
      <c r="C1" s="14"/>
      <c r="D1" s="14"/>
      <c r="E1" s="14"/>
      <c r="F1" s="14"/>
      <c r="G1" s="14"/>
      <c r="H1" s="14"/>
    </row>
    <row r="3" spans="1:8" ht="17.100000000000001" customHeight="1" x14ac:dyDescent="0.2">
      <c r="A3" s="1" t="s">
        <v>6</v>
      </c>
      <c r="B3" s="141" t="s">
        <v>188</v>
      </c>
      <c r="C3" s="141"/>
      <c r="D3" s="141"/>
    </row>
    <row r="4" spans="1:8" ht="17.100000000000001" customHeight="1" x14ac:dyDescent="0.2">
      <c r="A4" s="1" t="s">
        <v>31</v>
      </c>
      <c r="B4" s="142">
        <v>7</v>
      </c>
    </row>
    <row r="5" spans="1:8" ht="17.100000000000001" customHeight="1" x14ac:dyDescent="0.2">
      <c r="A5" s="2"/>
    </row>
    <row r="6" spans="1:8" ht="17.100000000000001" customHeight="1" x14ac:dyDescent="0.2">
      <c r="A6" s="2"/>
    </row>
    <row r="7" spans="1:8" ht="17.100000000000001" customHeight="1" x14ac:dyDescent="0.2">
      <c r="A7" s="23" t="s">
        <v>133</v>
      </c>
      <c r="B7" s="14"/>
      <c r="C7" s="14"/>
      <c r="D7" s="14"/>
      <c r="E7" s="14"/>
      <c r="F7" s="14"/>
      <c r="G7" s="14"/>
      <c r="H7" s="14"/>
    </row>
    <row r="8" spans="1:8" ht="17.100000000000001" customHeight="1" x14ac:dyDescent="0.2">
      <c r="A8" s="23" t="s">
        <v>44</v>
      </c>
      <c r="B8" s="14"/>
      <c r="C8" s="14"/>
      <c r="D8" s="14"/>
      <c r="E8" s="14"/>
      <c r="F8" s="14"/>
      <c r="G8" s="14"/>
      <c r="H8" s="14"/>
    </row>
    <row r="9" spans="1:8" ht="17.100000000000001" customHeight="1" x14ac:dyDescent="0.2"/>
    <row r="10" spans="1:8" ht="17.100000000000001" customHeight="1" x14ac:dyDescent="0.2">
      <c r="C10" s="38" t="s">
        <v>108</v>
      </c>
      <c r="D10" s="8"/>
      <c r="E10" s="9"/>
    </row>
    <row r="11" spans="1:8" ht="17.100000000000001" customHeight="1" x14ac:dyDescent="0.2">
      <c r="C11" s="10" t="s">
        <v>30</v>
      </c>
      <c r="D11" s="11"/>
      <c r="E11" s="12"/>
    </row>
    <row r="12" spans="1:8" ht="17.100000000000001" customHeight="1" x14ac:dyDescent="0.2">
      <c r="A12" s="16"/>
      <c r="B12" s="3"/>
      <c r="C12" s="37"/>
      <c r="D12" s="19"/>
      <c r="E12" s="19"/>
    </row>
    <row r="13" spans="1:8" ht="17.100000000000001" customHeight="1" x14ac:dyDescent="0.2">
      <c r="A13" s="18"/>
      <c r="B13" s="24"/>
      <c r="C13" s="37"/>
      <c r="D13" s="19"/>
      <c r="E13" s="37"/>
    </row>
    <row r="14" spans="1:8" ht="17.100000000000001" customHeight="1" x14ac:dyDescent="0.2">
      <c r="A14" s="18"/>
      <c r="B14" s="24"/>
      <c r="C14" s="37"/>
      <c r="D14" s="19"/>
      <c r="E14" s="19"/>
    </row>
    <row r="15" spans="1:8" ht="17.100000000000001" customHeight="1" x14ac:dyDescent="0.2">
      <c r="A15" s="13" t="s">
        <v>7</v>
      </c>
      <c r="B15" s="15"/>
      <c r="C15" s="37" t="s">
        <v>106</v>
      </c>
      <c r="D15" s="19" t="s">
        <v>0</v>
      </c>
      <c r="E15" s="37" t="s">
        <v>107</v>
      </c>
    </row>
    <row r="16" spans="1:8" ht="17.100000000000001" customHeight="1" x14ac:dyDescent="0.2">
      <c r="A16" s="10" t="s">
        <v>8</v>
      </c>
      <c r="B16" s="12"/>
      <c r="C16" s="36" t="s">
        <v>134</v>
      </c>
      <c r="D16" s="36">
        <v>2025</v>
      </c>
      <c r="E16" s="36" t="s">
        <v>134</v>
      </c>
    </row>
    <row r="17" spans="1:8" ht="17.100000000000001" customHeight="1" x14ac:dyDescent="0.2">
      <c r="A17" t="s">
        <v>9</v>
      </c>
      <c r="C17" s="22">
        <v>139600</v>
      </c>
      <c r="D17" s="22">
        <v>2500</v>
      </c>
      <c r="E17" s="22">
        <v>142100</v>
      </c>
    </row>
    <row r="18" spans="1:8" ht="17.100000000000001" customHeight="1" x14ac:dyDescent="0.2">
      <c r="A18" t="s">
        <v>10</v>
      </c>
      <c r="C18" s="22">
        <v>28330</v>
      </c>
      <c r="D18" s="22">
        <v>105000</v>
      </c>
      <c r="E18" s="22">
        <v>133330</v>
      </c>
    </row>
    <row r="19" spans="1:8" ht="17.100000000000001" customHeight="1" x14ac:dyDescent="0.2">
      <c r="A19" s="71" t="s">
        <v>38</v>
      </c>
      <c r="C19" s="22">
        <v>0</v>
      </c>
      <c r="D19" s="22">
        <v>0</v>
      </c>
      <c r="E19" s="22">
        <v>0</v>
      </c>
    </row>
    <row r="20" spans="1:8" ht="17.100000000000001" customHeight="1" x14ac:dyDescent="0.2">
      <c r="A20" s="71" t="s">
        <v>39</v>
      </c>
      <c r="C20" s="22">
        <v>0</v>
      </c>
      <c r="D20" s="22">
        <v>0</v>
      </c>
      <c r="E20" s="22">
        <v>0</v>
      </c>
    </row>
    <row r="21" spans="1:8" ht="17.100000000000001" customHeight="1" x14ac:dyDescent="0.2">
      <c r="A21" s="6" t="s">
        <v>1</v>
      </c>
      <c r="B21" s="6"/>
      <c r="C21" s="138">
        <f>SUM(C17:C20)</f>
        <v>167930</v>
      </c>
      <c r="D21" s="138">
        <f>SUM(D17:D20)</f>
        <v>107500</v>
      </c>
      <c r="E21" s="138">
        <f>SUM(E17:E20)</f>
        <v>275430</v>
      </c>
    </row>
    <row r="22" spans="1:8" ht="17.100000000000001" customHeight="1" x14ac:dyDescent="0.2"/>
    <row r="23" spans="1:8" ht="17.100000000000001" customHeight="1" x14ac:dyDescent="0.2"/>
    <row r="24" spans="1:8" ht="17.100000000000001" customHeight="1" x14ac:dyDescent="0.2"/>
    <row r="25" spans="1:8" ht="17.100000000000001" customHeight="1" x14ac:dyDescent="0.2">
      <c r="A25" s="21"/>
      <c r="B25" s="38" t="s">
        <v>135</v>
      </c>
      <c r="C25" s="8"/>
      <c r="D25" s="8"/>
      <c r="E25" s="8"/>
      <c r="F25" s="8"/>
      <c r="G25" s="8"/>
      <c r="H25" s="9"/>
    </row>
    <row r="26" spans="1:8" ht="17.100000000000001" customHeight="1" x14ac:dyDescent="0.2">
      <c r="A26" s="5"/>
      <c r="B26" s="39" t="s">
        <v>139</v>
      </c>
      <c r="C26" s="14"/>
      <c r="D26" s="14"/>
      <c r="E26" s="14"/>
      <c r="F26" s="14"/>
      <c r="G26" s="14"/>
      <c r="H26" s="15"/>
    </row>
    <row r="27" spans="1:8" ht="17.100000000000001" customHeight="1" x14ac:dyDescent="0.2">
      <c r="A27" s="5"/>
      <c r="B27" s="10" t="s">
        <v>30</v>
      </c>
      <c r="C27" s="11"/>
      <c r="D27" s="11"/>
      <c r="E27" s="11"/>
      <c r="F27" s="11"/>
      <c r="G27" s="11"/>
      <c r="H27" s="12"/>
    </row>
    <row r="28" spans="1:8" ht="17.100000000000001" customHeight="1" x14ac:dyDescent="0.2">
      <c r="A28" s="19"/>
      <c r="B28" s="19"/>
      <c r="C28" s="19"/>
      <c r="D28" s="19"/>
      <c r="E28" s="19"/>
      <c r="F28" s="19"/>
      <c r="G28" s="17"/>
      <c r="H28" s="17"/>
    </row>
    <row r="29" spans="1:8" ht="17.100000000000001" customHeight="1" x14ac:dyDescent="0.2">
      <c r="A29" s="19"/>
      <c r="B29" s="19"/>
      <c r="C29" s="19"/>
      <c r="D29" s="19"/>
      <c r="E29" s="19"/>
      <c r="F29" s="19"/>
      <c r="G29" s="19"/>
      <c r="H29" s="19"/>
    </row>
    <row r="30" spans="1:8" ht="17.100000000000001" customHeight="1" x14ac:dyDescent="0.2">
      <c r="A30" s="19"/>
      <c r="B30" s="19"/>
      <c r="C30" s="19"/>
      <c r="D30" s="19"/>
      <c r="E30" s="19"/>
      <c r="F30" s="19"/>
      <c r="G30" s="19"/>
      <c r="H30" s="19"/>
    </row>
    <row r="31" spans="1:8" ht="17.100000000000001" customHeight="1" x14ac:dyDescent="0.2">
      <c r="A31" s="19"/>
      <c r="B31" s="19" t="s">
        <v>13</v>
      </c>
      <c r="C31" s="19" t="s">
        <v>13</v>
      </c>
      <c r="D31" s="19" t="s">
        <v>13</v>
      </c>
      <c r="E31" s="19" t="s">
        <v>13</v>
      </c>
      <c r="F31" s="19" t="s">
        <v>13</v>
      </c>
      <c r="G31" s="19" t="s">
        <v>13</v>
      </c>
      <c r="H31" s="37" t="s">
        <v>5</v>
      </c>
    </row>
    <row r="32" spans="1:8" ht="17.100000000000001" customHeight="1" x14ac:dyDescent="0.2">
      <c r="A32" s="19" t="s">
        <v>7</v>
      </c>
      <c r="B32" s="37" t="s">
        <v>94</v>
      </c>
      <c r="C32" s="37" t="s">
        <v>95</v>
      </c>
      <c r="D32" s="37" t="s">
        <v>96</v>
      </c>
      <c r="E32" s="37" t="s">
        <v>97</v>
      </c>
      <c r="F32" s="37" t="s">
        <v>98</v>
      </c>
      <c r="G32" s="37" t="s">
        <v>99</v>
      </c>
      <c r="H32" s="19" t="s">
        <v>90</v>
      </c>
    </row>
    <row r="33" spans="1:8" ht="17.100000000000001" customHeight="1" x14ac:dyDescent="0.2">
      <c r="A33" s="20" t="s">
        <v>8</v>
      </c>
      <c r="B33" s="36"/>
      <c r="C33" s="36"/>
      <c r="D33" s="36"/>
      <c r="E33" s="36"/>
      <c r="F33" s="36"/>
      <c r="G33" s="36"/>
      <c r="H33" s="36" t="s">
        <v>91</v>
      </c>
    </row>
    <row r="34" spans="1:8" ht="17.100000000000001" customHeight="1" x14ac:dyDescent="0.2">
      <c r="A34" t="s">
        <v>9</v>
      </c>
      <c r="B34" s="22">
        <v>30109.51</v>
      </c>
      <c r="C34" s="22">
        <v>11730.7</v>
      </c>
      <c r="D34" s="22">
        <v>12660.2</v>
      </c>
      <c r="E34" s="22">
        <v>16456.3</v>
      </c>
      <c r="F34" s="22">
        <v>32974</v>
      </c>
      <c r="G34" s="22">
        <v>33140.550000000003</v>
      </c>
      <c r="H34" s="139">
        <f>SUM(B34:G34)</f>
        <v>137071.26</v>
      </c>
    </row>
    <row r="35" spans="1:8" ht="17.100000000000001" customHeight="1" x14ac:dyDescent="0.2">
      <c r="A35" t="s">
        <v>10</v>
      </c>
      <c r="B35" s="22">
        <v>5019.3100000000004</v>
      </c>
      <c r="C35" s="22">
        <v>2116.42</v>
      </c>
      <c r="D35" s="22">
        <v>2301.25</v>
      </c>
      <c r="E35" s="22">
        <v>3117.19</v>
      </c>
      <c r="F35" s="22">
        <v>43014.74</v>
      </c>
      <c r="G35" s="22">
        <v>13543.91</v>
      </c>
      <c r="H35" s="139">
        <f>SUM(B35:G35)</f>
        <v>69112.819999999992</v>
      </c>
    </row>
    <row r="36" spans="1:8" ht="17.100000000000001" customHeight="1" x14ac:dyDescent="0.2">
      <c r="A36" s="71" t="s">
        <v>38</v>
      </c>
      <c r="B36" s="22">
        <v>0</v>
      </c>
      <c r="C36" s="22">
        <v>0</v>
      </c>
      <c r="D36" s="22">
        <v>0</v>
      </c>
      <c r="E36" s="22">
        <v>0</v>
      </c>
      <c r="F36" s="22">
        <v>0</v>
      </c>
      <c r="G36" s="22">
        <v>0</v>
      </c>
      <c r="H36" s="139">
        <f>SUM(B36:G36)</f>
        <v>0</v>
      </c>
    </row>
    <row r="37" spans="1:8" ht="17.100000000000001" customHeight="1" x14ac:dyDescent="0.2">
      <c r="A37" s="71" t="s">
        <v>39</v>
      </c>
      <c r="B37" s="22">
        <v>0</v>
      </c>
      <c r="C37" s="22">
        <v>0</v>
      </c>
      <c r="D37" s="22">
        <v>0</v>
      </c>
      <c r="E37" s="22">
        <v>0</v>
      </c>
      <c r="F37" s="22">
        <v>0</v>
      </c>
      <c r="G37" s="22">
        <v>0</v>
      </c>
      <c r="H37" s="139">
        <f>SUM(B37:G37)</f>
        <v>0</v>
      </c>
    </row>
    <row r="38" spans="1:8" ht="17.100000000000001" customHeight="1" x14ac:dyDescent="0.2">
      <c r="A38" s="6" t="s">
        <v>1</v>
      </c>
      <c r="B38" s="138">
        <f t="shared" ref="B38:E38" si="0">SUM(B34:B37)</f>
        <v>35128.82</v>
      </c>
      <c r="C38" s="138">
        <f t="shared" si="0"/>
        <v>13847.12</v>
      </c>
      <c r="D38" s="138">
        <f t="shared" si="0"/>
        <v>14961.45</v>
      </c>
      <c r="E38" s="138">
        <f t="shared" si="0"/>
        <v>19573.489999999998</v>
      </c>
      <c r="F38" s="138">
        <f t="shared" ref="F38" si="1">SUM(F34:F37)</f>
        <v>75988.739999999991</v>
      </c>
      <c r="G38" s="138">
        <f t="shared" ref="G38" si="2">SUM(G34:G37)</f>
        <v>46684.460000000006</v>
      </c>
      <c r="H38" s="138">
        <f>SUM(H34:H37)</f>
        <v>206184.08000000002</v>
      </c>
    </row>
    <row r="39" spans="1:8" ht="17.100000000000001" customHeight="1" x14ac:dyDescent="0.2"/>
    <row r="40" spans="1:8" ht="17.100000000000001" customHeight="1" x14ac:dyDescent="0.2"/>
    <row r="41" spans="1:8" ht="17.100000000000001" customHeight="1" x14ac:dyDescent="0.2"/>
    <row r="42" spans="1:8" ht="17.100000000000001" customHeight="1" x14ac:dyDescent="0.2"/>
    <row r="43" spans="1:8" ht="17.100000000000001" customHeight="1" x14ac:dyDescent="0.2"/>
    <row r="44" spans="1:8" ht="17.100000000000001" customHeight="1" x14ac:dyDescent="0.2"/>
    <row r="45" spans="1:8" ht="17.100000000000001" customHeight="1" x14ac:dyDescent="0.2"/>
    <row r="46" spans="1:8" ht="17.100000000000001" customHeight="1" x14ac:dyDescent="0.2"/>
    <row r="47" spans="1:8" ht="17.100000000000001" customHeight="1" x14ac:dyDescent="0.2"/>
    <row r="48" spans="1:8" ht="17.100000000000001" customHeight="1" x14ac:dyDescent="0.2"/>
    <row r="49" ht="17.100000000000001" customHeight="1" x14ac:dyDescent="0.2"/>
    <row r="50" ht="17.100000000000001" customHeight="1" x14ac:dyDescent="0.2"/>
    <row r="51" ht="17.100000000000001" customHeight="1" x14ac:dyDescent="0.2"/>
    <row r="52" ht="17.100000000000001" customHeight="1" x14ac:dyDescent="0.2"/>
    <row r="53" ht="17.100000000000001" customHeight="1" x14ac:dyDescent="0.2"/>
    <row r="54" ht="17.100000000000001" customHeight="1" x14ac:dyDescent="0.2"/>
    <row r="55" ht="17.100000000000001" customHeight="1" x14ac:dyDescent="0.2"/>
    <row r="56" ht="17.100000000000001" customHeight="1" x14ac:dyDescent="0.2"/>
    <row r="57" ht="17.100000000000001" customHeight="1" x14ac:dyDescent="0.2"/>
    <row r="58" ht="17.100000000000001" customHeight="1" x14ac:dyDescent="0.2"/>
    <row r="59" ht="17.100000000000001" customHeight="1" x14ac:dyDescent="0.2"/>
    <row r="60" ht="17.100000000000001" customHeight="1" x14ac:dyDescent="0.2"/>
    <row r="61" ht="17.100000000000001" customHeight="1" x14ac:dyDescent="0.2"/>
    <row r="62" ht="17.100000000000001" customHeight="1" x14ac:dyDescent="0.2"/>
    <row r="63" ht="17.100000000000001" customHeight="1" x14ac:dyDescent="0.2"/>
    <row r="64" ht="17.100000000000001" customHeight="1" x14ac:dyDescent="0.2"/>
    <row r="65" ht="17.100000000000001" customHeight="1" x14ac:dyDescent="0.2"/>
    <row r="66" ht="17.100000000000001" customHeight="1" x14ac:dyDescent="0.2"/>
    <row r="67" ht="17.100000000000001" customHeight="1" x14ac:dyDescent="0.2"/>
    <row r="68" ht="17.100000000000001" customHeight="1" x14ac:dyDescent="0.2"/>
    <row r="69" ht="17.100000000000001" customHeight="1" x14ac:dyDescent="0.2"/>
    <row r="70" ht="17.100000000000001" customHeight="1" x14ac:dyDescent="0.2"/>
    <row r="71" ht="17.100000000000001" customHeight="1" x14ac:dyDescent="0.2"/>
    <row r="72" ht="17.100000000000001" customHeight="1" x14ac:dyDescent="0.2"/>
    <row r="73" ht="17.100000000000001" customHeight="1" x14ac:dyDescent="0.2"/>
    <row r="74" ht="17.100000000000001" customHeight="1" x14ac:dyDescent="0.2"/>
    <row r="75" ht="17.100000000000001" customHeight="1" x14ac:dyDescent="0.2"/>
    <row r="76" ht="17.100000000000001" customHeight="1" x14ac:dyDescent="0.2"/>
    <row r="77" ht="17.100000000000001" customHeight="1" x14ac:dyDescent="0.2"/>
    <row r="78" ht="17.100000000000001" customHeight="1" x14ac:dyDescent="0.2"/>
    <row r="79" ht="17.100000000000001" customHeight="1" x14ac:dyDescent="0.2"/>
    <row r="80"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row r="103" ht="17.100000000000001" customHeight="1" x14ac:dyDescent="0.2"/>
    <row r="104" ht="17.100000000000001" customHeight="1" x14ac:dyDescent="0.2"/>
    <row r="105" ht="17.100000000000001" customHeight="1" x14ac:dyDescent="0.2"/>
    <row r="106" ht="17.100000000000001" customHeight="1" x14ac:dyDescent="0.2"/>
    <row r="107" ht="17.100000000000001" customHeight="1" x14ac:dyDescent="0.2"/>
    <row r="108" ht="17.100000000000001" customHeight="1" x14ac:dyDescent="0.2"/>
    <row r="109" ht="17.100000000000001" customHeight="1" x14ac:dyDescent="0.2"/>
    <row r="110" ht="17.100000000000001" customHeight="1" x14ac:dyDescent="0.2"/>
    <row r="111" ht="17.100000000000001" customHeight="1" x14ac:dyDescent="0.2"/>
    <row r="112" ht="17.100000000000001" customHeight="1" x14ac:dyDescent="0.2"/>
    <row r="113" ht="17.100000000000001" customHeight="1" x14ac:dyDescent="0.2"/>
    <row r="114" ht="17.100000000000001" customHeight="1" x14ac:dyDescent="0.2"/>
    <row r="115" ht="17.100000000000001" customHeight="1" x14ac:dyDescent="0.2"/>
    <row r="116" ht="17.100000000000001" customHeight="1" x14ac:dyDescent="0.2"/>
    <row r="117" ht="17.100000000000001" customHeight="1" x14ac:dyDescent="0.2"/>
    <row r="118" ht="17.100000000000001" customHeight="1" x14ac:dyDescent="0.2"/>
    <row r="119" ht="17.100000000000001" customHeight="1" x14ac:dyDescent="0.2"/>
    <row r="120" ht="17.100000000000001" customHeight="1" x14ac:dyDescent="0.2"/>
    <row r="121" ht="17.100000000000001" customHeight="1" x14ac:dyDescent="0.2"/>
    <row r="122" ht="17.100000000000001" customHeight="1" x14ac:dyDescent="0.2"/>
    <row r="123" ht="17.100000000000001" customHeight="1" x14ac:dyDescent="0.2"/>
    <row r="124" ht="17.100000000000001" customHeight="1" x14ac:dyDescent="0.2"/>
    <row r="125" ht="17.100000000000001" customHeight="1" x14ac:dyDescent="0.2"/>
    <row r="126" ht="17.100000000000001" customHeight="1" x14ac:dyDescent="0.2"/>
    <row r="127" ht="17.100000000000001" customHeight="1" x14ac:dyDescent="0.2"/>
  </sheetData>
  <phoneticPr fontId="1" type="noConversion"/>
  <printOptions horizontalCentered="1"/>
  <pageMargins left="0.39370078740157483" right="0.39370078740157483" top="1.1811023622047245" bottom="0.98425196850393704" header="0" footer="0"/>
  <pageSetup paperSize="9" scale="5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3"/>
  <sheetViews>
    <sheetView zoomScale="90" zoomScaleNormal="90" workbookViewId="0">
      <selection activeCell="B4" sqref="B4"/>
    </sheetView>
  </sheetViews>
  <sheetFormatPr baseColWidth="10" defaultColWidth="11.5703125" defaultRowHeight="12.75" x14ac:dyDescent="0.2"/>
  <cols>
    <col min="1" max="1" width="73" style="71" customWidth="1"/>
    <col min="2" max="16" width="24.7109375" style="71" customWidth="1"/>
    <col min="17" max="16384" width="11.5703125" style="71"/>
  </cols>
  <sheetData>
    <row r="1" spans="1:16" ht="17.100000000000001" customHeight="1" x14ac:dyDescent="0.2">
      <c r="A1" s="25" t="s">
        <v>45</v>
      </c>
      <c r="B1" s="72"/>
      <c r="C1" s="72"/>
      <c r="D1" s="72"/>
      <c r="E1" s="72"/>
      <c r="F1" s="72"/>
      <c r="G1" s="72"/>
      <c r="H1" s="72"/>
      <c r="I1" s="72"/>
      <c r="J1" s="72"/>
      <c r="K1" s="72"/>
      <c r="L1" s="72"/>
      <c r="M1" s="72"/>
      <c r="N1" s="72"/>
      <c r="O1" s="72"/>
      <c r="P1" s="72"/>
    </row>
    <row r="2" spans="1:16" ht="17.100000000000001" customHeight="1" x14ac:dyDescent="0.2"/>
    <row r="3" spans="1:16" ht="17.100000000000001" customHeight="1" x14ac:dyDescent="0.2">
      <c r="A3" s="1" t="s">
        <v>6</v>
      </c>
      <c r="B3" s="143" t="s">
        <v>188</v>
      </c>
      <c r="C3" s="143"/>
      <c r="D3" s="143"/>
    </row>
    <row r="4" spans="1:16" ht="17.100000000000001" customHeight="1" x14ac:dyDescent="0.2">
      <c r="A4" s="1" t="s">
        <v>31</v>
      </c>
      <c r="B4" s="144">
        <v>7</v>
      </c>
    </row>
    <row r="5" spans="1:16" ht="17.100000000000001" customHeight="1" x14ac:dyDescent="0.2">
      <c r="A5" s="2"/>
    </row>
    <row r="6" spans="1:16" ht="17.100000000000001" customHeight="1" x14ac:dyDescent="0.2">
      <c r="A6" s="2"/>
    </row>
    <row r="7" spans="1:16" ht="17.100000000000001" customHeight="1" x14ac:dyDescent="0.2">
      <c r="A7" s="23" t="s">
        <v>133</v>
      </c>
      <c r="B7" s="72"/>
      <c r="C7" s="72"/>
      <c r="D7" s="72"/>
      <c r="E7" s="72"/>
      <c r="F7" s="72"/>
      <c r="G7" s="72"/>
      <c r="H7" s="72"/>
      <c r="I7" s="72"/>
      <c r="J7" s="72"/>
      <c r="K7" s="72"/>
      <c r="L7" s="72"/>
      <c r="M7" s="72"/>
      <c r="N7" s="72"/>
      <c r="O7" s="72"/>
      <c r="P7" s="72"/>
    </row>
    <row r="8" spans="1:16" ht="17.100000000000001" customHeight="1" x14ac:dyDescent="0.2">
      <c r="A8" s="23" t="s">
        <v>44</v>
      </c>
      <c r="B8" s="72"/>
      <c r="C8" s="72"/>
      <c r="D8" s="72"/>
      <c r="E8" s="72"/>
      <c r="F8" s="72"/>
      <c r="G8" s="72"/>
      <c r="H8" s="72"/>
      <c r="I8" s="72"/>
      <c r="J8" s="72"/>
      <c r="K8" s="72"/>
      <c r="L8" s="72"/>
      <c r="M8" s="72"/>
      <c r="N8" s="72"/>
      <c r="O8" s="72"/>
      <c r="P8" s="72"/>
    </row>
    <row r="9" spans="1:16" ht="17.100000000000001" customHeight="1" x14ac:dyDescent="0.2">
      <c r="A9" s="23"/>
      <c r="B9" s="72"/>
      <c r="C9" s="72"/>
      <c r="D9" s="72"/>
      <c r="E9" s="72"/>
      <c r="F9" s="72"/>
      <c r="G9" s="72"/>
      <c r="H9" s="72"/>
      <c r="I9" s="72"/>
      <c r="J9" s="72"/>
      <c r="K9" s="72"/>
      <c r="L9" s="72"/>
      <c r="M9" s="72"/>
      <c r="N9" s="72"/>
      <c r="O9" s="72"/>
      <c r="P9" s="72"/>
    </row>
    <row r="10" spans="1:16" ht="17.100000000000001" customHeight="1" x14ac:dyDescent="0.2">
      <c r="B10" s="2" t="s">
        <v>47</v>
      </c>
      <c r="C10" s="2"/>
      <c r="D10" s="2"/>
    </row>
    <row r="11" spans="1:16" ht="17.100000000000001" customHeight="1" x14ac:dyDescent="0.2">
      <c r="A11" s="2"/>
    </row>
    <row r="12" spans="1:16" ht="17.100000000000001" customHeight="1" x14ac:dyDescent="0.2">
      <c r="A12" s="73"/>
      <c r="B12" s="38"/>
      <c r="C12" s="74"/>
      <c r="D12" s="74"/>
      <c r="E12" s="74"/>
      <c r="F12" s="73"/>
      <c r="G12" s="75"/>
      <c r="H12" s="75"/>
      <c r="I12" s="75"/>
      <c r="J12" s="73"/>
      <c r="K12" s="75"/>
      <c r="L12" s="75"/>
      <c r="M12" s="76"/>
      <c r="N12" s="73"/>
      <c r="O12" s="75"/>
      <c r="P12" s="118"/>
    </row>
    <row r="13" spans="1:16" ht="17.100000000000001" customHeight="1" x14ac:dyDescent="0.2">
      <c r="A13" s="77"/>
      <c r="B13" s="70" t="s">
        <v>32</v>
      </c>
      <c r="C13" s="78"/>
      <c r="D13" s="78"/>
      <c r="E13" s="78"/>
      <c r="F13" s="70" t="s">
        <v>33</v>
      </c>
      <c r="G13" s="78"/>
      <c r="H13" s="78"/>
      <c r="I13" s="78"/>
      <c r="J13" s="70" t="s">
        <v>12</v>
      </c>
      <c r="K13" s="78"/>
      <c r="L13" s="78"/>
      <c r="M13" s="79"/>
      <c r="N13" s="70" t="s">
        <v>112</v>
      </c>
      <c r="O13" s="79"/>
      <c r="P13" s="119"/>
    </row>
    <row r="14" spans="1:16" ht="17.100000000000001" customHeight="1" x14ac:dyDescent="0.2">
      <c r="A14" s="77"/>
      <c r="B14" s="81"/>
      <c r="C14" s="115"/>
      <c r="D14" s="117"/>
      <c r="E14" s="116"/>
      <c r="F14" s="81"/>
      <c r="G14" s="115"/>
      <c r="H14" s="117"/>
      <c r="I14" s="116"/>
      <c r="J14" s="81"/>
      <c r="K14" s="115"/>
      <c r="L14" s="117"/>
      <c r="M14" s="116"/>
      <c r="N14" s="77"/>
      <c r="O14" s="120"/>
      <c r="P14" s="121"/>
    </row>
    <row r="15" spans="1:16" ht="17.100000000000001" customHeight="1" x14ac:dyDescent="0.2">
      <c r="A15" s="42" t="s">
        <v>18</v>
      </c>
      <c r="B15" s="82" t="s">
        <v>2</v>
      </c>
      <c r="C15" s="70" t="s">
        <v>109</v>
      </c>
      <c r="D15" s="78"/>
      <c r="E15" s="79"/>
      <c r="F15" s="37" t="s">
        <v>2</v>
      </c>
      <c r="G15" s="70" t="s">
        <v>109</v>
      </c>
      <c r="H15" s="78"/>
      <c r="I15" s="79"/>
      <c r="J15" s="37" t="s">
        <v>2</v>
      </c>
      <c r="K15" s="70" t="s">
        <v>109</v>
      </c>
      <c r="L15" s="78"/>
      <c r="M15" s="79"/>
      <c r="N15" s="77"/>
      <c r="O15" s="80"/>
      <c r="P15" s="121"/>
    </row>
    <row r="16" spans="1:16" ht="17.100000000000001" customHeight="1" x14ac:dyDescent="0.2">
      <c r="A16" s="77"/>
      <c r="B16" s="82" t="s">
        <v>3</v>
      </c>
      <c r="C16" s="82"/>
      <c r="D16" s="82"/>
      <c r="E16" s="37"/>
      <c r="F16" s="37" t="s">
        <v>3</v>
      </c>
      <c r="G16" s="82"/>
      <c r="H16" s="82"/>
      <c r="I16" s="37"/>
      <c r="J16" s="37" t="s">
        <v>3</v>
      </c>
      <c r="K16" s="82"/>
      <c r="L16" s="82"/>
      <c r="M16" s="37"/>
      <c r="N16" s="82"/>
      <c r="O16" s="82"/>
      <c r="P16" s="37"/>
    </row>
    <row r="17" spans="1:17" ht="17.100000000000001" customHeight="1" x14ac:dyDescent="0.2">
      <c r="A17" s="83"/>
      <c r="B17" s="69" t="s">
        <v>17</v>
      </c>
      <c r="C17" s="69" t="s">
        <v>110</v>
      </c>
      <c r="D17" s="69" t="s">
        <v>111</v>
      </c>
      <c r="E17" s="36" t="s">
        <v>5</v>
      </c>
      <c r="F17" s="36" t="s">
        <v>17</v>
      </c>
      <c r="G17" s="69" t="s">
        <v>110</v>
      </c>
      <c r="H17" s="69" t="s">
        <v>111</v>
      </c>
      <c r="I17" s="36" t="s">
        <v>5</v>
      </c>
      <c r="J17" s="36" t="s">
        <v>17</v>
      </c>
      <c r="K17" s="69" t="s">
        <v>110</v>
      </c>
      <c r="L17" s="69" t="s">
        <v>111</v>
      </c>
      <c r="M17" s="36" t="s">
        <v>5</v>
      </c>
      <c r="N17" s="69" t="s">
        <v>110</v>
      </c>
      <c r="O17" s="69" t="s">
        <v>111</v>
      </c>
      <c r="P17" s="36" t="s">
        <v>5</v>
      </c>
    </row>
    <row r="18" spans="1:17" ht="29.1" customHeight="1" x14ac:dyDescent="0.2">
      <c r="A18" s="110" t="s">
        <v>140</v>
      </c>
      <c r="B18" s="43">
        <v>745</v>
      </c>
      <c r="C18" s="43">
        <v>1373</v>
      </c>
      <c r="D18" s="43">
        <v>5361</v>
      </c>
      <c r="E18" s="43">
        <f>SUM(C18:D18)</f>
        <v>6734</v>
      </c>
      <c r="F18" s="41">
        <v>252</v>
      </c>
      <c r="G18" s="41">
        <v>2197</v>
      </c>
      <c r="H18" s="41">
        <v>6940</v>
      </c>
      <c r="I18" s="41">
        <f t="shared" ref="I18:I24" si="0">SUM(G18:H18)</f>
        <v>9137</v>
      </c>
      <c r="J18" s="41">
        <v>891</v>
      </c>
      <c r="K18" s="41">
        <v>256264</v>
      </c>
      <c r="L18" s="41">
        <v>304619</v>
      </c>
      <c r="M18" s="41">
        <f t="shared" ref="M18:M19" si="1">SUM(K18:L18)</f>
        <v>560883</v>
      </c>
      <c r="N18" s="85"/>
      <c r="O18" s="85"/>
      <c r="P18" s="85"/>
    </row>
    <row r="19" spans="1:17" ht="29.1" customHeight="1" x14ac:dyDescent="0.2">
      <c r="A19" s="110" t="s">
        <v>141</v>
      </c>
      <c r="B19" s="43">
        <v>325</v>
      </c>
      <c r="C19" s="43">
        <v>1125</v>
      </c>
      <c r="D19" s="43">
        <v>1135</v>
      </c>
      <c r="E19" s="43">
        <f t="shared" ref="E19:E24" si="2">SUM(C19:D19)</f>
        <v>2260</v>
      </c>
      <c r="F19" s="41">
        <v>29</v>
      </c>
      <c r="G19" s="41">
        <v>489</v>
      </c>
      <c r="H19" s="41">
        <v>489</v>
      </c>
      <c r="I19" s="41">
        <f t="shared" si="0"/>
        <v>978</v>
      </c>
      <c r="J19" s="41">
        <v>6</v>
      </c>
      <c r="K19" s="41">
        <v>328</v>
      </c>
      <c r="L19" s="41">
        <v>178</v>
      </c>
      <c r="M19" s="41">
        <f t="shared" si="1"/>
        <v>506</v>
      </c>
      <c r="N19" s="41">
        <v>8</v>
      </c>
      <c r="O19" s="41">
        <v>4</v>
      </c>
      <c r="P19" s="41">
        <f t="shared" ref="P19:P20" si="3">SUM(N19:O19)</f>
        <v>12</v>
      </c>
    </row>
    <row r="20" spans="1:17" ht="29.1" customHeight="1" x14ac:dyDescent="0.2">
      <c r="A20" s="110" t="s">
        <v>142</v>
      </c>
      <c r="B20" s="43">
        <v>929</v>
      </c>
      <c r="C20" s="43">
        <v>1353</v>
      </c>
      <c r="D20" s="43">
        <v>1477</v>
      </c>
      <c r="E20" s="43">
        <f t="shared" si="2"/>
        <v>2830</v>
      </c>
      <c r="F20" s="84"/>
      <c r="G20" s="84"/>
      <c r="H20" s="84"/>
      <c r="I20" s="84"/>
      <c r="J20" s="84"/>
      <c r="K20" s="84"/>
      <c r="L20" s="84"/>
      <c r="M20" s="85"/>
      <c r="N20" s="41">
        <v>1285</v>
      </c>
      <c r="O20" s="41">
        <v>3816</v>
      </c>
      <c r="P20" s="41">
        <f t="shared" si="3"/>
        <v>5101</v>
      </c>
    </row>
    <row r="21" spans="1:17" ht="29.1" customHeight="1" x14ac:dyDescent="0.2">
      <c r="A21" s="110" t="s">
        <v>143</v>
      </c>
      <c r="B21" s="43">
        <v>113</v>
      </c>
      <c r="C21" s="43">
        <v>302</v>
      </c>
      <c r="D21" s="43">
        <v>718</v>
      </c>
      <c r="E21" s="43">
        <f t="shared" si="2"/>
        <v>1020</v>
      </c>
      <c r="F21" s="41">
        <v>49</v>
      </c>
      <c r="G21" s="41">
        <v>444</v>
      </c>
      <c r="H21" s="41">
        <v>1271</v>
      </c>
      <c r="I21" s="41">
        <f t="shared" si="0"/>
        <v>1715</v>
      </c>
      <c r="J21" s="84"/>
      <c r="K21" s="84"/>
      <c r="L21" s="84"/>
      <c r="M21" s="85"/>
      <c r="N21" s="84"/>
      <c r="O21" s="84"/>
      <c r="P21" s="84"/>
    </row>
    <row r="22" spans="1:17" ht="29.1" customHeight="1" x14ac:dyDescent="0.2">
      <c r="A22" s="110" t="s">
        <v>144</v>
      </c>
      <c r="B22" s="43">
        <v>22</v>
      </c>
      <c r="C22" s="43">
        <v>82</v>
      </c>
      <c r="D22" s="43">
        <v>156</v>
      </c>
      <c r="E22" s="43">
        <f t="shared" si="2"/>
        <v>238</v>
      </c>
      <c r="F22" s="43">
        <v>15</v>
      </c>
      <c r="G22" s="43">
        <v>110</v>
      </c>
      <c r="H22" s="43">
        <v>430</v>
      </c>
      <c r="I22" s="43">
        <f t="shared" si="0"/>
        <v>540</v>
      </c>
      <c r="J22" s="145">
        <v>290</v>
      </c>
      <c r="K22" s="145">
        <v>365686</v>
      </c>
      <c r="L22" s="145">
        <v>215957</v>
      </c>
      <c r="M22" s="41">
        <f t="shared" ref="M22:M24" si="4">SUM(K22:L22)</f>
        <v>581643</v>
      </c>
      <c r="N22" s="41">
        <v>0</v>
      </c>
      <c r="O22" s="41">
        <v>0</v>
      </c>
      <c r="P22" s="41">
        <f t="shared" ref="P22:P24" si="5">SUM(N22:O22)</f>
        <v>0</v>
      </c>
    </row>
    <row r="23" spans="1:17" ht="29.1" customHeight="1" x14ac:dyDescent="0.2">
      <c r="A23" s="110" t="s">
        <v>145</v>
      </c>
      <c r="B23" s="43">
        <v>5255</v>
      </c>
      <c r="C23" s="43">
        <v>10239</v>
      </c>
      <c r="D23" s="43">
        <v>23664</v>
      </c>
      <c r="E23" s="43">
        <f t="shared" si="2"/>
        <v>33903</v>
      </c>
      <c r="F23" s="86">
        <v>653</v>
      </c>
      <c r="G23" s="86">
        <v>7746</v>
      </c>
      <c r="H23" s="86">
        <v>15415</v>
      </c>
      <c r="I23" s="86">
        <f t="shared" si="0"/>
        <v>23161</v>
      </c>
      <c r="J23" s="86">
        <v>787</v>
      </c>
      <c r="K23" s="86">
        <v>179333</v>
      </c>
      <c r="L23" s="86">
        <v>175936</v>
      </c>
      <c r="M23" s="41">
        <f t="shared" si="4"/>
        <v>355269</v>
      </c>
      <c r="N23" s="86">
        <v>1542</v>
      </c>
      <c r="O23" s="86">
        <v>3470</v>
      </c>
      <c r="P23" s="41">
        <f t="shared" si="5"/>
        <v>5012</v>
      </c>
    </row>
    <row r="24" spans="1:17" ht="29.1" customHeight="1" x14ac:dyDescent="0.2">
      <c r="A24" s="41" t="s">
        <v>14</v>
      </c>
      <c r="B24" s="87">
        <v>4466</v>
      </c>
      <c r="C24" s="87">
        <v>7752</v>
      </c>
      <c r="D24" s="87">
        <v>15187</v>
      </c>
      <c r="E24" s="43">
        <f t="shared" si="2"/>
        <v>22939</v>
      </c>
      <c r="F24" s="41">
        <v>3593</v>
      </c>
      <c r="G24" s="41">
        <v>6618</v>
      </c>
      <c r="H24" s="41">
        <v>13962</v>
      </c>
      <c r="I24" s="41">
        <f t="shared" si="0"/>
        <v>20580</v>
      </c>
      <c r="J24" s="41">
        <v>385</v>
      </c>
      <c r="K24" s="41">
        <v>54644</v>
      </c>
      <c r="L24" s="41">
        <v>50963</v>
      </c>
      <c r="M24" s="41">
        <f t="shared" si="4"/>
        <v>105607</v>
      </c>
      <c r="N24" s="41">
        <v>2243</v>
      </c>
      <c r="O24" s="41">
        <v>5865</v>
      </c>
      <c r="P24" s="41">
        <f t="shared" si="5"/>
        <v>8108</v>
      </c>
    </row>
    <row r="25" spans="1:17" ht="17.100000000000001" customHeight="1" x14ac:dyDescent="0.2"/>
    <row r="26" spans="1:17" ht="17.100000000000001" customHeight="1" x14ac:dyDescent="0.2">
      <c r="A26" s="40" t="s">
        <v>15</v>
      </c>
      <c r="M26" s="53"/>
    </row>
    <row r="27" spans="1:17" ht="46.5" customHeight="1" x14ac:dyDescent="0.2">
      <c r="A27" s="146" t="s">
        <v>46</v>
      </c>
      <c r="B27" s="146"/>
      <c r="C27" s="146"/>
      <c r="D27" s="146"/>
      <c r="E27" s="146"/>
      <c r="F27" s="146"/>
      <c r="G27" s="146"/>
      <c r="H27" s="146"/>
      <c r="I27" s="146"/>
      <c r="J27" s="146"/>
      <c r="K27" s="146"/>
      <c r="L27" s="146"/>
      <c r="M27" s="146"/>
      <c r="N27" s="146"/>
      <c r="O27" s="114"/>
      <c r="P27" s="114"/>
    </row>
    <row r="28" spans="1:17" ht="17.100000000000001" customHeight="1" x14ac:dyDescent="0.2">
      <c r="A28" s="72"/>
      <c r="B28" s="72"/>
      <c r="C28" s="72"/>
      <c r="D28" s="72"/>
      <c r="E28" s="72"/>
      <c r="F28" s="72"/>
      <c r="G28" s="72"/>
      <c r="H28" s="72"/>
      <c r="I28" s="88"/>
      <c r="J28" s="88"/>
      <c r="K28" s="88"/>
      <c r="L28" s="88"/>
      <c r="M28" s="88"/>
      <c r="N28" s="88"/>
      <c r="O28" s="88"/>
      <c r="P28" s="88"/>
      <c r="Q28" s="88"/>
    </row>
    <row r="29" spans="1:17" ht="17.100000000000001" customHeight="1" x14ac:dyDescent="0.2">
      <c r="A29" s="89"/>
    </row>
    <row r="30" spans="1:17" ht="17.100000000000001" customHeight="1" x14ac:dyDescent="0.2">
      <c r="B30" s="23" t="s">
        <v>136</v>
      </c>
      <c r="C30" s="23"/>
      <c r="D30" s="23"/>
      <c r="E30" s="72"/>
      <c r="F30" s="72"/>
      <c r="G30" s="72"/>
      <c r="H30" s="72"/>
      <c r="I30" s="72"/>
      <c r="J30" s="72"/>
      <c r="K30" s="72"/>
      <c r="L30" s="72"/>
      <c r="M30" s="72"/>
      <c r="N30" s="72"/>
      <c r="O30" s="72"/>
      <c r="P30" s="72"/>
    </row>
    <row r="31" spans="1:17" ht="17.100000000000001" customHeight="1" thickBot="1" x14ac:dyDescent="0.25">
      <c r="A31" s="72"/>
      <c r="B31" s="72"/>
      <c r="C31" s="72"/>
      <c r="D31" s="72"/>
      <c r="E31" s="72"/>
      <c r="F31" s="72"/>
      <c r="G31" s="72"/>
      <c r="H31" s="72"/>
      <c r="I31" s="72"/>
      <c r="J31" s="72"/>
      <c r="K31" s="72"/>
      <c r="L31" s="72"/>
      <c r="M31" s="72"/>
      <c r="N31" s="72"/>
      <c r="O31" s="72"/>
      <c r="P31" s="72"/>
    </row>
    <row r="32" spans="1:17" ht="17.100000000000001" customHeight="1" x14ac:dyDescent="0.2">
      <c r="A32" s="72"/>
      <c r="B32" s="49" t="s">
        <v>32</v>
      </c>
      <c r="C32" s="50"/>
      <c r="D32" s="50"/>
      <c r="E32" s="90"/>
      <c r="F32" s="50" t="s">
        <v>33</v>
      </c>
      <c r="G32" s="50"/>
      <c r="H32" s="50"/>
      <c r="I32" s="50"/>
      <c r="J32" s="51" t="s">
        <v>186</v>
      </c>
      <c r="K32" s="50"/>
      <c r="L32" s="50"/>
      <c r="M32" s="90"/>
      <c r="N32" s="51" t="s">
        <v>113</v>
      </c>
      <c r="O32" s="50"/>
      <c r="P32" s="122"/>
    </row>
    <row r="33" spans="1:16" ht="17.100000000000001" customHeight="1" x14ac:dyDescent="0.2">
      <c r="A33" s="72"/>
      <c r="B33" s="52"/>
      <c r="C33" s="115"/>
      <c r="D33" s="117"/>
      <c r="E33" s="116"/>
      <c r="F33" s="81"/>
      <c r="G33" s="115"/>
      <c r="H33" s="117"/>
      <c r="I33" s="116"/>
      <c r="J33" s="81"/>
      <c r="K33" s="115"/>
      <c r="L33" s="117"/>
      <c r="M33" s="116"/>
      <c r="O33" s="120"/>
      <c r="P33" s="123"/>
    </row>
    <row r="34" spans="1:16" ht="17.100000000000001" customHeight="1" x14ac:dyDescent="0.2">
      <c r="A34" s="72"/>
      <c r="B34" s="52" t="s">
        <v>28</v>
      </c>
      <c r="C34" s="70" t="s">
        <v>4</v>
      </c>
      <c r="D34" s="78"/>
      <c r="E34" s="79"/>
      <c r="F34" s="37" t="s">
        <v>28</v>
      </c>
      <c r="G34" s="70" t="s">
        <v>4</v>
      </c>
      <c r="H34" s="78"/>
      <c r="I34" s="79"/>
      <c r="J34" s="37" t="s">
        <v>28</v>
      </c>
      <c r="K34" s="70" t="s">
        <v>4</v>
      </c>
      <c r="L34" s="78"/>
      <c r="M34" s="79"/>
      <c r="N34" s="77"/>
      <c r="O34" s="80"/>
      <c r="P34" s="123"/>
    </row>
    <row r="35" spans="1:16" ht="17.100000000000001" customHeight="1" x14ac:dyDescent="0.2">
      <c r="A35" s="72"/>
      <c r="B35" s="91" t="s">
        <v>29</v>
      </c>
      <c r="C35" s="36" t="s">
        <v>110</v>
      </c>
      <c r="D35" s="36" t="s">
        <v>111</v>
      </c>
      <c r="E35" s="36" t="s">
        <v>5</v>
      </c>
      <c r="F35" s="36" t="s">
        <v>29</v>
      </c>
      <c r="G35" s="36" t="s">
        <v>110</v>
      </c>
      <c r="H35" s="36" t="s">
        <v>111</v>
      </c>
      <c r="I35" s="36" t="s">
        <v>5</v>
      </c>
      <c r="J35" s="36" t="s">
        <v>29</v>
      </c>
      <c r="K35" s="36" t="s">
        <v>110</v>
      </c>
      <c r="L35" s="36" t="s">
        <v>111</v>
      </c>
      <c r="M35" s="36" t="s">
        <v>5</v>
      </c>
      <c r="N35" s="36" t="s">
        <v>110</v>
      </c>
      <c r="O35" s="36" t="s">
        <v>111</v>
      </c>
      <c r="P35" s="124" t="s">
        <v>5</v>
      </c>
    </row>
    <row r="36" spans="1:16" ht="25.15" customHeight="1" thickBot="1" x14ac:dyDescent="0.25">
      <c r="A36" s="72"/>
      <c r="B36" s="92">
        <v>15374</v>
      </c>
      <c r="C36" s="93">
        <v>26596</v>
      </c>
      <c r="D36" s="93">
        <v>30025</v>
      </c>
      <c r="E36" s="93">
        <v>56621</v>
      </c>
      <c r="F36" s="94">
        <v>479</v>
      </c>
      <c r="G36" s="94">
        <v>6823</v>
      </c>
      <c r="H36" s="94">
        <v>9968</v>
      </c>
      <c r="I36" s="94">
        <v>16791</v>
      </c>
      <c r="J36" s="94">
        <v>441</v>
      </c>
      <c r="K36" s="95">
        <v>57181</v>
      </c>
      <c r="L36" s="95">
        <v>54003</v>
      </c>
      <c r="M36" s="95">
        <v>111184</v>
      </c>
      <c r="N36" s="95">
        <v>12795</v>
      </c>
      <c r="O36" s="95">
        <v>21845</v>
      </c>
      <c r="P36" s="96">
        <v>34640</v>
      </c>
    </row>
    <row r="37" spans="1:16" ht="25.15" customHeight="1" x14ac:dyDescent="0.2">
      <c r="A37" s="72"/>
      <c r="B37" s="88"/>
      <c r="C37" s="88"/>
      <c r="D37" s="88"/>
      <c r="E37" s="88"/>
      <c r="F37" s="88"/>
      <c r="G37" s="88"/>
      <c r="H37" s="88"/>
      <c r="I37" s="88"/>
      <c r="J37" s="88"/>
      <c r="K37" s="88"/>
      <c r="L37" s="88"/>
      <c r="M37" s="88"/>
      <c r="N37" s="88"/>
      <c r="O37" s="88"/>
      <c r="P37" s="88"/>
    </row>
    <row r="39" spans="1:16" ht="17.100000000000001" customHeight="1" x14ac:dyDescent="0.2">
      <c r="A39" s="72"/>
      <c r="B39" s="72"/>
      <c r="C39" s="72"/>
      <c r="D39" s="72"/>
      <c r="E39" s="72"/>
      <c r="F39" s="72"/>
      <c r="G39" s="72"/>
      <c r="H39" s="72"/>
      <c r="I39" s="72"/>
      <c r="J39" s="72"/>
      <c r="K39" s="72"/>
      <c r="L39" s="72"/>
      <c r="M39" s="72"/>
      <c r="N39" s="72"/>
      <c r="O39" s="72"/>
      <c r="P39" s="72"/>
    </row>
    <row r="40" spans="1:16" ht="32.25" customHeight="1" x14ac:dyDescent="0.2"/>
    <row r="41" spans="1:16" ht="17.100000000000001" customHeight="1" x14ac:dyDescent="0.2"/>
    <row r="42" spans="1:16" ht="17.100000000000001" customHeight="1" x14ac:dyDescent="0.2"/>
    <row r="43" spans="1:16" ht="17.100000000000001" customHeight="1" x14ac:dyDescent="0.2"/>
    <row r="44" spans="1:16" ht="17.100000000000001" customHeight="1" x14ac:dyDescent="0.2"/>
    <row r="45" spans="1:16" ht="17.100000000000001" customHeight="1" x14ac:dyDescent="0.2"/>
    <row r="46" spans="1:16" ht="25.15" customHeight="1" x14ac:dyDescent="0.2"/>
    <row r="47" spans="1:16" ht="25.15" customHeight="1" x14ac:dyDescent="0.2">
      <c r="A47" s="72"/>
      <c r="B47" s="88"/>
      <c r="C47" s="88"/>
      <c r="D47" s="88"/>
      <c r="E47" s="88"/>
      <c r="F47" s="88"/>
      <c r="G47" s="88"/>
      <c r="H47" s="88"/>
      <c r="I47" s="88"/>
      <c r="J47" s="88"/>
      <c r="K47" s="88"/>
      <c r="L47" s="88"/>
      <c r="M47" s="88"/>
      <c r="N47" s="88"/>
      <c r="O47" s="88"/>
      <c r="P47" s="88"/>
    </row>
    <row r="48" spans="1:16" ht="17.100000000000001" customHeight="1" x14ac:dyDescent="0.2"/>
    <row r="49" ht="17.100000000000001" customHeight="1" x14ac:dyDescent="0.2"/>
    <row r="50" ht="17.100000000000001" customHeight="1" x14ac:dyDescent="0.2"/>
    <row r="51" ht="17.100000000000001" customHeight="1" x14ac:dyDescent="0.2"/>
    <row r="52" ht="17.100000000000001" customHeight="1" x14ac:dyDescent="0.2"/>
    <row r="53" ht="17.100000000000001" customHeight="1" x14ac:dyDescent="0.2"/>
    <row r="54" ht="17.100000000000001" customHeight="1" x14ac:dyDescent="0.2"/>
    <row r="55" ht="17.100000000000001" customHeight="1" x14ac:dyDescent="0.2"/>
    <row r="56" ht="17.100000000000001" customHeight="1" x14ac:dyDescent="0.2"/>
    <row r="57" ht="17.100000000000001" customHeight="1" x14ac:dyDescent="0.2"/>
    <row r="58" ht="17.100000000000001" customHeight="1" x14ac:dyDescent="0.2"/>
    <row r="59" ht="17.100000000000001" customHeight="1" x14ac:dyDescent="0.2"/>
    <row r="60" ht="17.100000000000001" customHeight="1" x14ac:dyDescent="0.2"/>
    <row r="61" ht="17.100000000000001" customHeight="1" x14ac:dyDescent="0.2"/>
    <row r="62" ht="17.100000000000001" customHeight="1" x14ac:dyDescent="0.2"/>
    <row r="63" ht="17.100000000000001" customHeight="1" x14ac:dyDescent="0.2"/>
    <row r="64" ht="17.100000000000001" customHeight="1" x14ac:dyDescent="0.2"/>
    <row r="65" ht="17.100000000000001" customHeight="1" x14ac:dyDescent="0.2"/>
    <row r="66" ht="17.100000000000001" customHeight="1" x14ac:dyDescent="0.2"/>
    <row r="67" ht="17.100000000000001" customHeight="1" x14ac:dyDescent="0.2"/>
    <row r="68" ht="17.100000000000001" customHeight="1" x14ac:dyDescent="0.2"/>
    <row r="69" ht="17.100000000000001" customHeight="1" x14ac:dyDescent="0.2"/>
    <row r="70" ht="17.100000000000001" customHeight="1" x14ac:dyDescent="0.2"/>
    <row r="71" ht="17.100000000000001" customHeight="1" x14ac:dyDescent="0.2"/>
    <row r="72" ht="17.100000000000001" customHeight="1" x14ac:dyDescent="0.2"/>
    <row r="73" ht="17.100000000000001" customHeight="1" x14ac:dyDescent="0.2"/>
    <row r="74" ht="17.100000000000001" customHeight="1" x14ac:dyDescent="0.2"/>
    <row r="75" ht="17.100000000000001" customHeight="1" x14ac:dyDescent="0.2"/>
    <row r="76" ht="17.100000000000001" customHeight="1" x14ac:dyDescent="0.2"/>
    <row r="77" ht="17.100000000000001" customHeight="1" x14ac:dyDescent="0.2"/>
    <row r="78" ht="17.100000000000001" customHeight="1" x14ac:dyDescent="0.2"/>
    <row r="79" ht="17.100000000000001" customHeight="1" x14ac:dyDescent="0.2"/>
    <row r="80"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row r="87" ht="17.100000000000001" customHeight="1" x14ac:dyDescent="0.2"/>
    <row r="88" ht="17.100000000000001" customHeight="1" x14ac:dyDescent="0.2"/>
    <row r="89" ht="17.100000000000001" customHeight="1" x14ac:dyDescent="0.2"/>
    <row r="90" ht="17.100000000000001" customHeight="1" x14ac:dyDescent="0.2"/>
    <row r="91" ht="17.100000000000001" customHeight="1" x14ac:dyDescent="0.2"/>
    <row r="92" ht="17.100000000000001" customHeight="1" x14ac:dyDescent="0.2"/>
    <row r="93" ht="17.100000000000001" customHeight="1" x14ac:dyDescent="0.2"/>
    <row r="94" ht="17.100000000000001" customHeight="1" x14ac:dyDescent="0.2"/>
    <row r="95" ht="17.100000000000001" customHeight="1" x14ac:dyDescent="0.2"/>
    <row r="96" ht="17.100000000000001" customHeight="1" x14ac:dyDescent="0.2"/>
    <row r="97" ht="17.100000000000001" customHeight="1" x14ac:dyDescent="0.2"/>
    <row r="98" ht="17.100000000000001" customHeight="1" x14ac:dyDescent="0.2"/>
    <row r="99" ht="17.100000000000001" customHeight="1" x14ac:dyDescent="0.2"/>
    <row r="100" ht="17.100000000000001" customHeight="1" x14ac:dyDescent="0.2"/>
    <row r="101" ht="17.100000000000001" customHeight="1" x14ac:dyDescent="0.2"/>
    <row r="102" ht="17.100000000000001" customHeight="1" x14ac:dyDescent="0.2"/>
    <row r="103" ht="17.100000000000001" customHeight="1" x14ac:dyDescent="0.2"/>
  </sheetData>
  <mergeCells count="1">
    <mergeCell ref="A27:N27"/>
  </mergeCells>
  <phoneticPr fontId="1" type="noConversion"/>
  <printOptions horizontalCentered="1"/>
  <pageMargins left="0.78740157480314965" right="0.78740157480314965" top="0.98425196850393704" bottom="0.98425196850393704" header="0" footer="0"/>
  <pageSetup paperSize="9" scale="2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4"/>
  <sheetViews>
    <sheetView zoomScale="90" zoomScaleNormal="90" workbookViewId="0">
      <selection activeCell="C4" sqref="C4"/>
    </sheetView>
  </sheetViews>
  <sheetFormatPr baseColWidth="10" defaultRowHeight="12.75" x14ac:dyDescent="0.2"/>
  <cols>
    <col min="1" max="1" width="6.28515625" customWidth="1"/>
    <col min="2" max="2" width="75" customWidth="1"/>
    <col min="3" max="14" width="19.7109375" customWidth="1"/>
  </cols>
  <sheetData>
    <row r="1" spans="1:14" x14ac:dyDescent="0.2">
      <c r="A1" s="25" t="s">
        <v>156</v>
      </c>
      <c r="B1" s="14"/>
      <c r="C1" s="25"/>
      <c r="D1" s="25"/>
      <c r="E1" s="14"/>
      <c r="F1" s="14"/>
      <c r="G1" s="14"/>
      <c r="H1" s="14"/>
      <c r="I1" s="14"/>
      <c r="J1" s="14"/>
      <c r="K1" s="14"/>
      <c r="L1" s="14"/>
      <c r="M1" s="14"/>
      <c r="N1" s="14"/>
    </row>
    <row r="2" spans="1:14" x14ac:dyDescent="0.2">
      <c r="G2" s="71"/>
    </row>
    <row r="3" spans="1:14" x14ac:dyDescent="0.2">
      <c r="B3" s="1" t="s">
        <v>6</v>
      </c>
      <c r="C3" s="141" t="s">
        <v>188</v>
      </c>
      <c r="D3" s="141"/>
      <c r="E3" s="141"/>
    </row>
    <row r="4" spans="1:14" x14ac:dyDescent="0.2">
      <c r="B4" s="1" t="s">
        <v>31</v>
      </c>
      <c r="C4" s="142">
        <v>7</v>
      </c>
    </row>
    <row r="5" spans="1:14" x14ac:dyDescent="0.2">
      <c r="B5" s="2"/>
      <c r="C5" s="2"/>
      <c r="D5" s="2"/>
    </row>
    <row r="6" spans="1:14" x14ac:dyDescent="0.2">
      <c r="B6" s="2"/>
      <c r="C6" s="2"/>
      <c r="D6" s="2"/>
    </row>
    <row r="7" spans="1:14" x14ac:dyDescent="0.2">
      <c r="A7" s="23" t="s">
        <v>133</v>
      </c>
      <c r="B7" s="14"/>
      <c r="C7" s="23"/>
      <c r="D7" s="23"/>
      <c r="E7" s="14"/>
      <c r="F7" s="14"/>
      <c r="G7" s="14"/>
      <c r="H7" s="14"/>
    </row>
    <row r="8" spans="1:14" x14ac:dyDescent="0.2">
      <c r="A8" s="23" t="s">
        <v>157</v>
      </c>
      <c r="B8" s="14"/>
      <c r="C8" s="23"/>
      <c r="D8" s="23"/>
      <c r="E8" s="14"/>
      <c r="F8" s="14"/>
      <c r="G8" s="14"/>
      <c r="H8" s="14"/>
    </row>
    <row r="9" spans="1:14" x14ac:dyDescent="0.2">
      <c r="A9" s="23" t="s">
        <v>44</v>
      </c>
      <c r="B9" s="14"/>
      <c r="C9" s="23"/>
      <c r="D9" s="23"/>
      <c r="E9" s="14"/>
      <c r="F9" s="14"/>
      <c r="G9" s="14"/>
      <c r="H9" s="14"/>
    </row>
    <row r="10" spans="1:14" x14ac:dyDescent="0.2">
      <c r="B10" s="14"/>
      <c r="C10" s="14"/>
      <c r="D10" s="14"/>
      <c r="E10" s="14"/>
      <c r="F10" s="14"/>
      <c r="G10" s="14"/>
      <c r="H10" s="14"/>
    </row>
    <row r="12" spans="1:14" x14ac:dyDescent="0.2">
      <c r="A12" s="27"/>
      <c r="B12" s="3"/>
      <c r="C12" s="7"/>
      <c r="D12" s="8"/>
      <c r="E12" s="8"/>
      <c r="F12" s="8"/>
      <c r="G12" s="27"/>
      <c r="H12" s="35"/>
      <c r="I12" s="35"/>
      <c r="J12" s="35"/>
      <c r="K12" s="27"/>
      <c r="L12" s="35"/>
      <c r="M12" s="35"/>
      <c r="N12" s="3"/>
    </row>
    <row r="13" spans="1:14" x14ac:dyDescent="0.2">
      <c r="A13" s="28"/>
      <c r="B13" s="24"/>
      <c r="C13" s="70" t="s">
        <v>32</v>
      </c>
      <c r="D13" s="78"/>
      <c r="E13" s="78"/>
      <c r="F13" s="11"/>
      <c r="G13" s="10" t="s">
        <v>33</v>
      </c>
      <c r="H13" s="11"/>
      <c r="I13" s="11"/>
      <c r="J13" s="11"/>
      <c r="K13" s="10" t="s">
        <v>12</v>
      </c>
      <c r="L13" s="11"/>
      <c r="M13" s="11"/>
      <c r="N13" s="12"/>
    </row>
    <row r="14" spans="1:14" x14ac:dyDescent="0.2">
      <c r="A14" s="28"/>
      <c r="B14" s="24"/>
      <c r="C14" s="17"/>
      <c r="D14" s="16"/>
      <c r="E14" s="125"/>
      <c r="F14" s="126"/>
      <c r="G14" s="17"/>
      <c r="H14" s="16"/>
      <c r="I14" s="125"/>
      <c r="J14" s="126"/>
      <c r="K14" s="17"/>
      <c r="L14" s="16"/>
      <c r="M14" s="125"/>
      <c r="N14" s="126"/>
    </row>
    <row r="15" spans="1:14" x14ac:dyDescent="0.2">
      <c r="A15" s="28"/>
      <c r="B15" s="24"/>
      <c r="C15" s="19" t="s">
        <v>2</v>
      </c>
      <c r="D15" s="70" t="s">
        <v>114</v>
      </c>
      <c r="E15" s="11"/>
      <c r="F15" s="12"/>
      <c r="G15" s="19" t="s">
        <v>2</v>
      </c>
      <c r="H15" s="70" t="s">
        <v>114</v>
      </c>
      <c r="I15" s="11"/>
      <c r="J15" s="12"/>
      <c r="K15" s="19" t="s">
        <v>2</v>
      </c>
      <c r="L15" s="70" t="s">
        <v>114</v>
      </c>
      <c r="M15" s="11"/>
      <c r="N15" s="12"/>
    </row>
    <row r="16" spans="1:14" x14ac:dyDescent="0.2">
      <c r="A16" s="28"/>
      <c r="B16" s="24"/>
      <c r="C16" s="19" t="s">
        <v>3</v>
      </c>
      <c r="D16" s="19"/>
      <c r="E16" s="19"/>
      <c r="F16" s="19"/>
      <c r="G16" s="19" t="s">
        <v>3</v>
      </c>
      <c r="H16" s="19"/>
      <c r="I16" s="19"/>
      <c r="J16" s="19"/>
      <c r="K16" s="19" t="s">
        <v>3</v>
      </c>
      <c r="L16" s="19"/>
      <c r="M16" s="19"/>
      <c r="N16" s="19"/>
    </row>
    <row r="17" spans="1:14" x14ac:dyDescent="0.2">
      <c r="A17" s="33"/>
      <c r="B17" s="44" t="s">
        <v>40</v>
      </c>
      <c r="C17" s="20" t="s">
        <v>17</v>
      </c>
      <c r="D17" s="36" t="s">
        <v>110</v>
      </c>
      <c r="E17" s="36" t="s">
        <v>111</v>
      </c>
      <c r="F17" s="36" t="s">
        <v>5</v>
      </c>
      <c r="G17" s="20" t="s">
        <v>17</v>
      </c>
      <c r="H17" s="36" t="s">
        <v>110</v>
      </c>
      <c r="I17" s="36" t="s">
        <v>111</v>
      </c>
      <c r="J17" s="36" t="s">
        <v>5</v>
      </c>
      <c r="K17" s="20" t="s">
        <v>17</v>
      </c>
      <c r="L17" s="36" t="s">
        <v>110</v>
      </c>
      <c r="M17" s="36" t="s">
        <v>111</v>
      </c>
      <c r="N17" s="36" t="s">
        <v>5</v>
      </c>
    </row>
    <row r="18" spans="1:14" ht="20.100000000000001" customHeight="1" x14ac:dyDescent="0.2">
      <c r="A18" s="137">
        <v>1</v>
      </c>
      <c r="B18" s="106" t="s">
        <v>51</v>
      </c>
      <c r="C18" s="32">
        <v>4</v>
      </c>
      <c r="D18" s="32">
        <v>0</v>
      </c>
      <c r="E18" s="32">
        <v>32</v>
      </c>
      <c r="F18" s="32">
        <f>SUM(D18:E18)</f>
        <v>32</v>
      </c>
      <c r="G18" s="31">
        <v>4</v>
      </c>
      <c r="H18" s="31">
        <v>33</v>
      </c>
      <c r="I18" s="31">
        <v>127</v>
      </c>
      <c r="J18" s="32">
        <f t="shared" ref="J18:J53" si="0">SUM(H18:I18)</f>
        <v>160</v>
      </c>
      <c r="K18" s="31">
        <v>0</v>
      </c>
      <c r="L18" s="31">
        <v>0</v>
      </c>
      <c r="M18" s="31">
        <v>0</v>
      </c>
      <c r="N18" s="32">
        <f t="shared" ref="N18:N53" si="1">SUM(L18:M18)</f>
        <v>0</v>
      </c>
    </row>
    <row r="19" spans="1:14" ht="20.100000000000001" customHeight="1" x14ac:dyDescent="0.2">
      <c r="A19" s="137">
        <v>2</v>
      </c>
      <c r="B19" s="108" t="s">
        <v>61</v>
      </c>
      <c r="C19" s="32">
        <v>1</v>
      </c>
      <c r="D19" s="32">
        <v>0</v>
      </c>
      <c r="E19" s="32">
        <v>8</v>
      </c>
      <c r="F19" s="32">
        <f t="shared" ref="F19:F53" si="2">SUM(D19:E19)</f>
        <v>8</v>
      </c>
      <c r="G19" s="31">
        <v>0</v>
      </c>
      <c r="H19" s="31">
        <v>0</v>
      </c>
      <c r="I19" s="31">
        <v>0</v>
      </c>
      <c r="J19" s="32">
        <f t="shared" si="0"/>
        <v>0</v>
      </c>
      <c r="K19" s="31">
        <v>2</v>
      </c>
      <c r="L19" s="31">
        <v>6</v>
      </c>
      <c r="M19" s="31">
        <v>144</v>
      </c>
      <c r="N19" s="32">
        <f t="shared" si="1"/>
        <v>150</v>
      </c>
    </row>
    <row r="20" spans="1:14" ht="20.100000000000001" customHeight="1" x14ac:dyDescent="0.2">
      <c r="A20" s="137">
        <v>3</v>
      </c>
      <c r="B20" s="106" t="s">
        <v>57</v>
      </c>
      <c r="C20" s="32">
        <v>0</v>
      </c>
      <c r="D20" s="32">
        <v>0</v>
      </c>
      <c r="E20" s="32">
        <v>0</v>
      </c>
      <c r="F20" s="32">
        <f t="shared" si="2"/>
        <v>0</v>
      </c>
      <c r="G20" s="31">
        <v>0</v>
      </c>
      <c r="H20" s="31">
        <v>0</v>
      </c>
      <c r="I20" s="31">
        <v>0</v>
      </c>
      <c r="J20" s="32">
        <f t="shared" si="0"/>
        <v>0</v>
      </c>
      <c r="K20" s="31">
        <v>0</v>
      </c>
      <c r="L20" s="31">
        <v>0</v>
      </c>
      <c r="M20" s="31">
        <v>0</v>
      </c>
      <c r="N20" s="32">
        <f t="shared" si="1"/>
        <v>0</v>
      </c>
    </row>
    <row r="21" spans="1:14" ht="20.100000000000001" customHeight="1" x14ac:dyDescent="0.2">
      <c r="A21" s="137">
        <v>8</v>
      </c>
      <c r="B21" s="108" t="s">
        <v>71</v>
      </c>
      <c r="C21" s="32">
        <v>7</v>
      </c>
      <c r="D21" s="32">
        <v>11</v>
      </c>
      <c r="E21" s="32">
        <v>61</v>
      </c>
      <c r="F21" s="32">
        <f t="shared" si="2"/>
        <v>72</v>
      </c>
      <c r="G21" s="31">
        <v>3</v>
      </c>
      <c r="H21" s="31">
        <v>4</v>
      </c>
      <c r="I21" s="31">
        <v>108</v>
      </c>
      <c r="J21" s="32">
        <f t="shared" si="0"/>
        <v>112</v>
      </c>
      <c r="K21" s="31">
        <v>2</v>
      </c>
      <c r="L21" s="31">
        <v>7</v>
      </c>
      <c r="M21" s="31">
        <v>135</v>
      </c>
      <c r="N21" s="32">
        <f t="shared" si="1"/>
        <v>142</v>
      </c>
    </row>
    <row r="22" spans="1:14" ht="30" customHeight="1" x14ac:dyDescent="0.2">
      <c r="A22" s="137">
        <v>10</v>
      </c>
      <c r="B22" s="106" t="s">
        <v>56</v>
      </c>
      <c r="C22" s="32">
        <v>9</v>
      </c>
      <c r="D22" s="32">
        <v>16</v>
      </c>
      <c r="E22" s="32">
        <v>41</v>
      </c>
      <c r="F22" s="32">
        <f t="shared" si="2"/>
        <v>57</v>
      </c>
      <c r="G22" s="31">
        <v>6</v>
      </c>
      <c r="H22" s="31">
        <v>85</v>
      </c>
      <c r="I22" s="31">
        <v>162</v>
      </c>
      <c r="J22" s="32">
        <f t="shared" si="0"/>
        <v>247</v>
      </c>
      <c r="K22" s="31">
        <v>24</v>
      </c>
      <c r="L22" s="31">
        <v>4964</v>
      </c>
      <c r="M22" s="31">
        <v>7163</v>
      </c>
      <c r="N22" s="32">
        <f t="shared" si="1"/>
        <v>12127</v>
      </c>
    </row>
    <row r="23" spans="1:14" ht="20.100000000000001" customHeight="1" x14ac:dyDescent="0.2">
      <c r="A23" s="137">
        <v>11</v>
      </c>
      <c r="B23" s="108" t="s">
        <v>154</v>
      </c>
      <c r="C23" s="32">
        <v>3</v>
      </c>
      <c r="D23" s="32">
        <v>5</v>
      </c>
      <c r="E23" s="32">
        <v>4</v>
      </c>
      <c r="F23" s="32">
        <f t="shared" si="2"/>
        <v>9</v>
      </c>
      <c r="G23" s="31">
        <v>0</v>
      </c>
      <c r="H23" s="31">
        <v>0</v>
      </c>
      <c r="I23" s="31">
        <v>0</v>
      </c>
      <c r="J23" s="32">
        <f t="shared" si="0"/>
        <v>0</v>
      </c>
      <c r="K23" s="31">
        <v>1</v>
      </c>
      <c r="L23" s="31">
        <v>124</v>
      </c>
      <c r="M23" s="31">
        <v>320</v>
      </c>
      <c r="N23" s="32">
        <f t="shared" si="1"/>
        <v>444</v>
      </c>
    </row>
    <row r="24" spans="1:14" ht="20.100000000000001" customHeight="1" x14ac:dyDescent="0.2">
      <c r="A24" s="137">
        <v>16</v>
      </c>
      <c r="B24" s="106" t="s">
        <v>115</v>
      </c>
      <c r="C24" s="32">
        <v>3</v>
      </c>
      <c r="D24" s="32">
        <v>2</v>
      </c>
      <c r="E24" s="32">
        <v>31</v>
      </c>
      <c r="F24" s="32">
        <f t="shared" si="2"/>
        <v>33</v>
      </c>
      <c r="G24" s="31">
        <v>3</v>
      </c>
      <c r="H24" s="31">
        <v>20</v>
      </c>
      <c r="I24" s="31">
        <v>100</v>
      </c>
      <c r="J24" s="32">
        <f t="shared" si="0"/>
        <v>120</v>
      </c>
      <c r="K24" s="31">
        <v>1</v>
      </c>
      <c r="L24" s="31">
        <v>4</v>
      </c>
      <c r="M24" s="31">
        <v>61</v>
      </c>
      <c r="N24" s="32">
        <f t="shared" si="1"/>
        <v>65</v>
      </c>
    </row>
    <row r="25" spans="1:14" ht="20.100000000000001" customHeight="1" x14ac:dyDescent="0.2">
      <c r="A25" s="137">
        <v>22</v>
      </c>
      <c r="B25" s="108" t="s">
        <v>67</v>
      </c>
      <c r="C25" s="32">
        <v>0</v>
      </c>
      <c r="D25" s="32">
        <v>0</v>
      </c>
      <c r="E25" s="32">
        <v>0</v>
      </c>
      <c r="F25" s="32">
        <f t="shared" si="2"/>
        <v>0</v>
      </c>
      <c r="G25" s="31">
        <v>3</v>
      </c>
      <c r="H25" s="31">
        <v>30</v>
      </c>
      <c r="I25" s="31">
        <v>68</v>
      </c>
      <c r="J25" s="32">
        <f t="shared" si="0"/>
        <v>98</v>
      </c>
      <c r="K25" s="31">
        <v>12</v>
      </c>
      <c r="L25" s="31">
        <v>352</v>
      </c>
      <c r="M25" s="31">
        <v>1849</v>
      </c>
      <c r="N25" s="32">
        <f t="shared" si="1"/>
        <v>2201</v>
      </c>
    </row>
    <row r="26" spans="1:14" ht="20.100000000000001" customHeight="1" x14ac:dyDescent="0.2">
      <c r="A26" s="137">
        <v>23</v>
      </c>
      <c r="B26" s="108" t="s">
        <v>60</v>
      </c>
      <c r="C26" s="32">
        <v>2</v>
      </c>
      <c r="D26" s="32">
        <v>3</v>
      </c>
      <c r="E26" s="32">
        <v>6</v>
      </c>
      <c r="F26" s="32">
        <f t="shared" si="2"/>
        <v>9</v>
      </c>
      <c r="G26" s="31">
        <v>2</v>
      </c>
      <c r="H26" s="31">
        <v>5</v>
      </c>
      <c r="I26" s="31">
        <v>79</v>
      </c>
      <c r="J26" s="32">
        <f t="shared" si="0"/>
        <v>84</v>
      </c>
      <c r="K26" s="31">
        <v>4</v>
      </c>
      <c r="L26" s="31">
        <v>91</v>
      </c>
      <c r="M26" s="31">
        <v>312</v>
      </c>
      <c r="N26" s="32">
        <f t="shared" si="1"/>
        <v>403</v>
      </c>
    </row>
    <row r="27" spans="1:14" ht="20.100000000000001" customHeight="1" x14ac:dyDescent="0.2">
      <c r="A27" s="137">
        <v>25</v>
      </c>
      <c r="B27" s="106" t="s">
        <v>55</v>
      </c>
      <c r="C27" s="32">
        <v>27</v>
      </c>
      <c r="D27" s="32">
        <v>39</v>
      </c>
      <c r="E27" s="32">
        <v>259</v>
      </c>
      <c r="F27" s="32">
        <f t="shared" si="2"/>
        <v>298</v>
      </c>
      <c r="G27" s="31">
        <v>12</v>
      </c>
      <c r="H27" s="31">
        <v>32</v>
      </c>
      <c r="I27" s="31">
        <v>378</v>
      </c>
      <c r="J27" s="32">
        <f t="shared" si="0"/>
        <v>410</v>
      </c>
      <c r="K27" s="31">
        <v>12</v>
      </c>
      <c r="L27" s="31">
        <v>127</v>
      </c>
      <c r="M27" s="31">
        <v>1093</v>
      </c>
      <c r="N27" s="32">
        <f t="shared" si="1"/>
        <v>1220</v>
      </c>
    </row>
    <row r="28" spans="1:14" ht="20.100000000000001" customHeight="1" x14ac:dyDescent="0.2">
      <c r="A28" s="137">
        <v>28</v>
      </c>
      <c r="B28" s="108" t="s">
        <v>68</v>
      </c>
      <c r="C28" s="32">
        <v>7</v>
      </c>
      <c r="D28" s="32">
        <v>17</v>
      </c>
      <c r="E28" s="32">
        <v>120</v>
      </c>
      <c r="F28" s="32">
        <f t="shared" si="2"/>
        <v>137</v>
      </c>
      <c r="G28" s="31">
        <v>3</v>
      </c>
      <c r="H28" s="31">
        <v>10</v>
      </c>
      <c r="I28" s="31">
        <v>87</v>
      </c>
      <c r="J28" s="32">
        <f t="shared" si="0"/>
        <v>97</v>
      </c>
      <c r="K28" s="31">
        <v>2</v>
      </c>
      <c r="L28" s="31">
        <v>31</v>
      </c>
      <c r="M28" s="31">
        <v>116</v>
      </c>
      <c r="N28" s="32">
        <f t="shared" si="1"/>
        <v>147</v>
      </c>
    </row>
    <row r="29" spans="1:14" ht="20.100000000000001" customHeight="1" x14ac:dyDescent="0.2">
      <c r="A29" s="137">
        <v>31</v>
      </c>
      <c r="B29" s="108" t="s">
        <v>73</v>
      </c>
      <c r="C29" s="32">
        <v>1</v>
      </c>
      <c r="D29" s="32">
        <v>0</v>
      </c>
      <c r="E29" s="32">
        <v>8</v>
      </c>
      <c r="F29" s="32">
        <f t="shared" si="2"/>
        <v>8</v>
      </c>
      <c r="G29" s="31">
        <v>0</v>
      </c>
      <c r="H29" s="31">
        <v>0</v>
      </c>
      <c r="I29" s="31">
        <v>0</v>
      </c>
      <c r="J29" s="32">
        <f t="shared" si="0"/>
        <v>0</v>
      </c>
      <c r="K29" s="31">
        <v>1</v>
      </c>
      <c r="L29" s="31">
        <v>5</v>
      </c>
      <c r="M29" s="31">
        <v>58</v>
      </c>
      <c r="N29" s="32">
        <f t="shared" si="1"/>
        <v>63</v>
      </c>
    </row>
    <row r="30" spans="1:14" ht="20.100000000000001" customHeight="1" x14ac:dyDescent="0.2">
      <c r="A30" s="137">
        <v>33</v>
      </c>
      <c r="B30" s="108" t="s">
        <v>69</v>
      </c>
      <c r="C30" s="32">
        <v>9</v>
      </c>
      <c r="D30" s="32">
        <v>7</v>
      </c>
      <c r="E30" s="32">
        <v>70</v>
      </c>
      <c r="F30" s="32">
        <f t="shared" si="2"/>
        <v>77</v>
      </c>
      <c r="G30" s="31">
        <v>1</v>
      </c>
      <c r="H30" s="31">
        <v>0</v>
      </c>
      <c r="I30" s="31">
        <v>44</v>
      </c>
      <c r="J30" s="32">
        <f t="shared" si="0"/>
        <v>44</v>
      </c>
      <c r="K30" s="31">
        <v>1</v>
      </c>
      <c r="L30" s="31">
        <v>3</v>
      </c>
      <c r="M30" s="31">
        <v>51</v>
      </c>
      <c r="N30" s="32">
        <f t="shared" si="1"/>
        <v>54</v>
      </c>
    </row>
    <row r="31" spans="1:14" ht="20.100000000000001" customHeight="1" x14ac:dyDescent="0.2">
      <c r="A31" s="137">
        <v>38</v>
      </c>
      <c r="B31" s="108" t="s">
        <v>72</v>
      </c>
      <c r="C31" s="32">
        <v>6</v>
      </c>
      <c r="D31" s="32">
        <v>2</v>
      </c>
      <c r="E31" s="32">
        <v>21</v>
      </c>
      <c r="F31" s="32">
        <f t="shared" si="2"/>
        <v>23</v>
      </c>
      <c r="G31" s="31">
        <v>1</v>
      </c>
      <c r="H31" s="31">
        <v>11</v>
      </c>
      <c r="I31" s="31">
        <v>19</v>
      </c>
      <c r="J31" s="32">
        <f t="shared" si="0"/>
        <v>30</v>
      </c>
      <c r="K31" s="31">
        <v>3</v>
      </c>
      <c r="L31" s="31">
        <v>124</v>
      </c>
      <c r="M31" s="31">
        <v>598</v>
      </c>
      <c r="N31" s="32">
        <f t="shared" si="1"/>
        <v>722</v>
      </c>
    </row>
    <row r="32" spans="1:14" ht="20.100000000000001" customHeight="1" x14ac:dyDescent="0.2">
      <c r="A32" s="137">
        <v>41</v>
      </c>
      <c r="B32" s="106" t="s">
        <v>48</v>
      </c>
      <c r="C32" s="32">
        <v>28</v>
      </c>
      <c r="D32" s="32">
        <v>46</v>
      </c>
      <c r="E32" s="32">
        <v>214</v>
      </c>
      <c r="F32" s="32">
        <f t="shared" si="2"/>
        <v>260</v>
      </c>
      <c r="G32" s="31">
        <v>2</v>
      </c>
      <c r="H32" s="31">
        <v>5</v>
      </c>
      <c r="I32" s="31">
        <v>59</v>
      </c>
      <c r="J32" s="32">
        <f t="shared" si="0"/>
        <v>64</v>
      </c>
      <c r="K32" s="31">
        <v>4</v>
      </c>
      <c r="L32" s="31">
        <v>111</v>
      </c>
      <c r="M32" s="31">
        <v>299</v>
      </c>
      <c r="N32" s="32">
        <f t="shared" si="1"/>
        <v>410</v>
      </c>
    </row>
    <row r="33" spans="1:14" ht="20.100000000000001" customHeight="1" x14ac:dyDescent="0.2">
      <c r="A33" s="137">
        <v>42</v>
      </c>
      <c r="B33" s="108" t="s">
        <v>62</v>
      </c>
      <c r="C33" s="32">
        <v>2</v>
      </c>
      <c r="D33" s="32">
        <v>0</v>
      </c>
      <c r="E33" s="32">
        <v>2</v>
      </c>
      <c r="F33" s="32">
        <f t="shared" si="2"/>
        <v>2</v>
      </c>
      <c r="G33" s="31">
        <v>4</v>
      </c>
      <c r="H33" s="31">
        <v>19</v>
      </c>
      <c r="I33" s="31">
        <v>101</v>
      </c>
      <c r="J33" s="32">
        <f t="shared" si="0"/>
        <v>120</v>
      </c>
      <c r="K33" s="31">
        <v>1</v>
      </c>
      <c r="L33" s="31">
        <v>16</v>
      </c>
      <c r="M33" s="31">
        <v>107</v>
      </c>
      <c r="N33" s="32">
        <f t="shared" si="1"/>
        <v>123</v>
      </c>
    </row>
    <row r="34" spans="1:14" ht="20.100000000000001" customHeight="1" x14ac:dyDescent="0.2">
      <c r="A34" s="137">
        <v>43</v>
      </c>
      <c r="B34" s="106" t="s">
        <v>49</v>
      </c>
      <c r="C34" s="32">
        <v>65</v>
      </c>
      <c r="D34" s="32">
        <v>74</v>
      </c>
      <c r="E34" s="32">
        <v>561</v>
      </c>
      <c r="F34" s="32">
        <f t="shared" si="2"/>
        <v>635</v>
      </c>
      <c r="G34" s="31">
        <v>9</v>
      </c>
      <c r="H34" s="31">
        <v>25</v>
      </c>
      <c r="I34" s="31">
        <v>271</v>
      </c>
      <c r="J34" s="32">
        <f t="shared" si="0"/>
        <v>296</v>
      </c>
      <c r="K34" s="31">
        <v>12</v>
      </c>
      <c r="L34" s="31">
        <v>107</v>
      </c>
      <c r="M34" s="31">
        <v>1125</v>
      </c>
      <c r="N34" s="32">
        <f t="shared" si="1"/>
        <v>1232</v>
      </c>
    </row>
    <row r="35" spans="1:14" ht="20.100000000000001" customHeight="1" x14ac:dyDescent="0.2">
      <c r="A35" s="137">
        <v>45</v>
      </c>
      <c r="B35" s="106" t="s">
        <v>59</v>
      </c>
      <c r="C35" s="32">
        <v>6</v>
      </c>
      <c r="D35" s="32">
        <v>6</v>
      </c>
      <c r="E35" s="32">
        <v>38</v>
      </c>
      <c r="F35" s="32">
        <f t="shared" si="2"/>
        <v>44</v>
      </c>
      <c r="G35" s="31">
        <v>2</v>
      </c>
      <c r="H35" s="31">
        <v>10</v>
      </c>
      <c r="I35" s="31">
        <v>61</v>
      </c>
      <c r="J35" s="32">
        <f t="shared" si="0"/>
        <v>71</v>
      </c>
      <c r="K35" s="31">
        <v>3</v>
      </c>
      <c r="L35" s="31">
        <v>61</v>
      </c>
      <c r="M35" s="31">
        <v>301</v>
      </c>
      <c r="N35" s="32">
        <f t="shared" si="1"/>
        <v>362</v>
      </c>
    </row>
    <row r="36" spans="1:14" ht="20.100000000000001" customHeight="1" x14ac:dyDescent="0.2">
      <c r="A36" s="137">
        <v>46</v>
      </c>
      <c r="B36" s="108" t="s">
        <v>52</v>
      </c>
      <c r="C36" s="32">
        <v>23</v>
      </c>
      <c r="D36" s="32">
        <v>46</v>
      </c>
      <c r="E36" s="32">
        <v>136</v>
      </c>
      <c r="F36" s="32">
        <f t="shared" si="2"/>
        <v>182</v>
      </c>
      <c r="G36" s="31">
        <v>9</v>
      </c>
      <c r="H36" s="31">
        <v>82</v>
      </c>
      <c r="I36" s="31">
        <v>259</v>
      </c>
      <c r="J36" s="32">
        <f t="shared" si="0"/>
        <v>341</v>
      </c>
      <c r="K36" s="31">
        <v>19</v>
      </c>
      <c r="L36" s="31">
        <v>2529</v>
      </c>
      <c r="M36" s="31">
        <v>2989</v>
      </c>
      <c r="N36" s="32">
        <f t="shared" si="1"/>
        <v>5518</v>
      </c>
    </row>
    <row r="37" spans="1:14" ht="20.100000000000001" customHeight="1" x14ac:dyDescent="0.2">
      <c r="A37" s="137">
        <v>47</v>
      </c>
      <c r="B37" s="106" t="s">
        <v>54</v>
      </c>
      <c r="C37" s="32">
        <v>18</v>
      </c>
      <c r="D37" s="32">
        <v>36</v>
      </c>
      <c r="E37" s="32">
        <v>49</v>
      </c>
      <c r="F37" s="32">
        <f t="shared" si="2"/>
        <v>85</v>
      </c>
      <c r="G37" s="31">
        <v>3</v>
      </c>
      <c r="H37" s="31">
        <v>39</v>
      </c>
      <c r="I37" s="31">
        <v>65</v>
      </c>
      <c r="J37" s="32">
        <f t="shared" si="0"/>
        <v>104</v>
      </c>
      <c r="K37" s="31">
        <v>0</v>
      </c>
      <c r="L37" s="31">
        <v>0</v>
      </c>
      <c r="M37" s="31">
        <v>0</v>
      </c>
      <c r="N37" s="32">
        <f t="shared" si="1"/>
        <v>0</v>
      </c>
    </row>
    <row r="38" spans="1:14" ht="20.100000000000001" customHeight="1" x14ac:dyDescent="0.2">
      <c r="A38" s="137">
        <v>49</v>
      </c>
      <c r="B38" s="106" t="s">
        <v>50</v>
      </c>
      <c r="C38" s="32">
        <v>22</v>
      </c>
      <c r="D38" s="32">
        <v>23</v>
      </c>
      <c r="E38" s="32">
        <v>232</v>
      </c>
      <c r="F38" s="32">
        <f t="shared" si="2"/>
        <v>255</v>
      </c>
      <c r="G38" s="31">
        <v>3</v>
      </c>
      <c r="H38" s="31">
        <v>14</v>
      </c>
      <c r="I38" s="31">
        <v>92</v>
      </c>
      <c r="J38" s="32">
        <f t="shared" si="0"/>
        <v>106</v>
      </c>
      <c r="K38" s="31">
        <v>3</v>
      </c>
      <c r="L38" s="31">
        <v>442</v>
      </c>
      <c r="M38" s="31">
        <v>1128</v>
      </c>
      <c r="N38" s="32">
        <f t="shared" si="1"/>
        <v>1570</v>
      </c>
    </row>
    <row r="39" spans="1:14" ht="20.100000000000001" customHeight="1" x14ac:dyDescent="0.2">
      <c r="A39" s="137">
        <v>52</v>
      </c>
      <c r="B39" s="108" t="s">
        <v>63</v>
      </c>
      <c r="C39" s="32">
        <v>10</v>
      </c>
      <c r="D39" s="32">
        <v>24</v>
      </c>
      <c r="E39" s="32">
        <v>73</v>
      </c>
      <c r="F39" s="32">
        <f t="shared" si="2"/>
        <v>97</v>
      </c>
      <c r="G39" s="31">
        <v>8</v>
      </c>
      <c r="H39" s="31">
        <v>50</v>
      </c>
      <c r="I39" s="31">
        <v>254</v>
      </c>
      <c r="J39" s="32">
        <f t="shared" si="0"/>
        <v>304</v>
      </c>
      <c r="K39" s="31">
        <v>5</v>
      </c>
      <c r="L39" s="31">
        <v>106</v>
      </c>
      <c r="M39" s="31">
        <v>744</v>
      </c>
      <c r="N39" s="32">
        <f t="shared" si="1"/>
        <v>850</v>
      </c>
    </row>
    <row r="40" spans="1:14" ht="20.100000000000001" customHeight="1" x14ac:dyDescent="0.2">
      <c r="A40" s="137">
        <v>53</v>
      </c>
      <c r="B40" s="108" t="s">
        <v>117</v>
      </c>
      <c r="C40" s="32">
        <v>1</v>
      </c>
      <c r="D40" s="32">
        <v>2</v>
      </c>
      <c r="E40" s="32">
        <v>0</v>
      </c>
      <c r="F40" s="32">
        <f t="shared" si="2"/>
        <v>2</v>
      </c>
      <c r="G40" s="31">
        <v>0</v>
      </c>
      <c r="H40" s="31">
        <v>0</v>
      </c>
      <c r="I40" s="31">
        <v>0</v>
      </c>
      <c r="J40" s="32">
        <f t="shared" si="0"/>
        <v>0</v>
      </c>
      <c r="K40" s="31">
        <v>0</v>
      </c>
      <c r="L40" s="31">
        <v>0</v>
      </c>
      <c r="M40" s="31">
        <v>0</v>
      </c>
      <c r="N40" s="32">
        <f t="shared" si="1"/>
        <v>0</v>
      </c>
    </row>
    <row r="41" spans="1:14" ht="20.100000000000001" customHeight="1" x14ac:dyDescent="0.2">
      <c r="A41" s="137">
        <v>55</v>
      </c>
      <c r="B41" s="108" t="s">
        <v>65</v>
      </c>
      <c r="C41" s="32">
        <v>4</v>
      </c>
      <c r="D41" s="32">
        <v>10</v>
      </c>
      <c r="E41" s="32">
        <v>20</v>
      </c>
      <c r="F41" s="32">
        <f t="shared" si="2"/>
        <v>30</v>
      </c>
      <c r="G41" s="31">
        <v>2</v>
      </c>
      <c r="H41" s="31">
        <v>47</v>
      </c>
      <c r="I41" s="31">
        <v>49</v>
      </c>
      <c r="J41" s="32">
        <f t="shared" si="0"/>
        <v>96</v>
      </c>
      <c r="K41" s="31">
        <v>5</v>
      </c>
      <c r="L41" s="31">
        <v>380</v>
      </c>
      <c r="M41" s="31">
        <v>339</v>
      </c>
      <c r="N41" s="32">
        <f t="shared" si="1"/>
        <v>719</v>
      </c>
    </row>
    <row r="42" spans="1:14" ht="20.100000000000001" customHeight="1" x14ac:dyDescent="0.2">
      <c r="A42" s="137">
        <v>56</v>
      </c>
      <c r="B42" s="106" t="s">
        <v>53</v>
      </c>
      <c r="C42" s="32">
        <v>10</v>
      </c>
      <c r="D42" s="32">
        <v>38</v>
      </c>
      <c r="E42" s="32">
        <v>32</v>
      </c>
      <c r="F42" s="32">
        <f t="shared" si="2"/>
        <v>70</v>
      </c>
      <c r="G42" s="31">
        <v>3</v>
      </c>
      <c r="H42" s="31">
        <v>79</v>
      </c>
      <c r="I42" s="31">
        <v>40</v>
      </c>
      <c r="J42" s="32">
        <f t="shared" si="0"/>
        <v>119</v>
      </c>
      <c r="K42" s="31">
        <v>1</v>
      </c>
      <c r="L42" s="31">
        <v>22</v>
      </c>
      <c r="M42" s="31">
        <v>30</v>
      </c>
      <c r="N42" s="32">
        <f t="shared" si="1"/>
        <v>52</v>
      </c>
    </row>
    <row r="43" spans="1:14" ht="20.100000000000001" customHeight="1" x14ac:dyDescent="0.2">
      <c r="A43" s="137">
        <v>71</v>
      </c>
      <c r="B43" s="108" t="s">
        <v>185</v>
      </c>
      <c r="C43" s="32">
        <v>15</v>
      </c>
      <c r="D43" s="32">
        <v>32</v>
      </c>
      <c r="E43" s="32">
        <v>100</v>
      </c>
      <c r="F43" s="32">
        <f t="shared" si="2"/>
        <v>132</v>
      </c>
      <c r="G43" s="31">
        <v>4</v>
      </c>
      <c r="H43" s="31">
        <v>36</v>
      </c>
      <c r="I43" s="31">
        <v>107</v>
      </c>
      <c r="J43" s="32">
        <f t="shared" si="0"/>
        <v>143</v>
      </c>
      <c r="K43" s="31">
        <v>1</v>
      </c>
      <c r="L43" s="31">
        <v>18</v>
      </c>
      <c r="M43" s="31">
        <v>48</v>
      </c>
      <c r="N43" s="32">
        <f t="shared" si="1"/>
        <v>66</v>
      </c>
    </row>
    <row r="44" spans="1:14" ht="20.100000000000001" customHeight="1" x14ac:dyDescent="0.2">
      <c r="A44" s="137">
        <v>77</v>
      </c>
      <c r="B44" s="108" t="s">
        <v>70</v>
      </c>
      <c r="C44" s="32">
        <v>5</v>
      </c>
      <c r="D44" s="32">
        <v>2</v>
      </c>
      <c r="E44" s="32">
        <v>41</v>
      </c>
      <c r="F44" s="32">
        <f t="shared" si="2"/>
        <v>43</v>
      </c>
      <c r="G44" s="31">
        <v>0</v>
      </c>
      <c r="H44" s="31">
        <v>0</v>
      </c>
      <c r="I44" s="31">
        <v>0</v>
      </c>
      <c r="J44" s="32">
        <f t="shared" si="0"/>
        <v>0</v>
      </c>
      <c r="K44" s="31">
        <v>0</v>
      </c>
      <c r="L44" s="31">
        <v>0</v>
      </c>
      <c r="M44" s="31">
        <v>0</v>
      </c>
      <c r="N44" s="32">
        <f t="shared" si="1"/>
        <v>0</v>
      </c>
    </row>
    <row r="45" spans="1:14" ht="20.100000000000001" customHeight="1" x14ac:dyDescent="0.2">
      <c r="A45" s="137">
        <v>78</v>
      </c>
      <c r="B45" s="108" t="s">
        <v>100</v>
      </c>
      <c r="C45" s="32">
        <v>0</v>
      </c>
      <c r="D45" s="32">
        <v>0</v>
      </c>
      <c r="E45" s="32">
        <v>0</v>
      </c>
      <c r="F45" s="32">
        <f t="shared" si="2"/>
        <v>0</v>
      </c>
      <c r="G45" s="31">
        <v>3</v>
      </c>
      <c r="H45" s="31">
        <v>59</v>
      </c>
      <c r="I45" s="31">
        <v>45</v>
      </c>
      <c r="J45" s="32">
        <f t="shared" si="0"/>
        <v>104</v>
      </c>
      <c r="K45" s="31">
        <v>1</v>
      </c>
      <c r="L45" s="31">
        <v>78</v>
      </c>
      <c r="M45" s="31">
        <v>166</v>
      </c>
      <c r="N45" s="32">
        <f t="shared" si="1"/>
        <v>244</v>
      </c>
    </row>
    <row r="46" spans="1:14" ht="20.100000000000001" customHeight="1" x14ac:dyDescent="0.2">
      <c r="A46" s="137">
        <v>81</v>
      </c>
      <c r="B46" s="106" t="s">
        <v>152</v>
      </c>
      <c r="C46" s="32">
        <v>9</v>
      </c>
      <c r="D46" s="32">
        <v>28</v>
      </c>
      <c r="E46" s="32">
        <v>30</v>
      </c>
      <c r="F46" s="32">
        <f t="shared" si="2"/>
        <v>58</v>
      </c>
      <c r="G46" s="31">
        <v>1</v>
      </c>
      <c r="H46" s="31">
        <v>1</v>
      </c>
      <c r="I46" s="31">
        <v>27</v>
      </c>
      <c r="J46" s="32">
        <f t="shared" si="0"/>
        <v>28</v>
      </c>
      <c r="K46" s="31">
        <v>7</v>
      </c>
      <c r="L46" s="31">
        <v>829</v>
      </c>
      <c r="M46" s="31">
        <v>516</v>
      </c>
      <c r="N46" s="32">
        <f t="shared" si="1"/>
        <v>1345</v>
      </c>
    </row>
    <row r="47" spans="1:14" ht="20.100000000000001" customHeight="1" x14ac:dyDescent="0.2">
      <c r="A47" s="137">
        <v>82</v>
      </c>
      <c r="B47" s="108" t="s">
        <v>116</v>
      </c>
      <c r="C47" s="32">
        <v>2</v>
      </c>
      <c r="D47" s="32">
        <v>13</v>
      </c>
      <c r="E47" s="32">
        <v>4</v>
      </c>
      <c r="F47" s="32">
        <f t="shared" si="2"/>
        <v>17</v>
      </c>
      <c r="G47" s="31">
        <v>2</v>
      </c>
      <c r="H47" s="31">
        <v>55</v>
      </c>
      <c r="I47" s="31">
        <v>25</v>
      </c>
      <c r="J47" s="32">
        <f t="shared" si="0"/>
        <v>80</v>
      </c>
      <c r="K47" s="31">
        <v>3</v>
      </c>
      <c r="L47" s="31">
        <v>47</v>
      </c>
      <c r="M47" s="31">
        <v>402</v>
      </c>
      <c r="N47" s="32">
        <f t="shared" si="1"/>
        <v>449</v>
      </c>
    </row>
    <row r="48" spans="1:14" ht="20.100000000000001" customHeight="1" x14ac:dyDescent="0.2">
      <c r="A48" s="137">
        <v>84</v>
      </c>
      <c r="B48" s="106" t="s">
        <v>153</v>
      </c>
      <c r="C48" s="32">
        <v>2</v>
      </c>
      <c r="D48" s="32">
        <v>14</v>
      </c>
      <c r="E48" s="32">
        <v>9</v>
      </c>
      <c r="F48" s="32">
        <f t="shared" si="2"/>
        <v>23</v>
      </c>
      <c r="G48" s="31">
        <v>2</v>
      </c>
      <c r="H48" s="31">
        <v>39</v>
      </c>
      <c r="I48" s="31">
        <v>56</v>
      </c>
      <c r="J48" s="32">
        <f t="shared" si="0"/>
        <v>95</v>
      </c>
      <c r="K48" s="31">
        <v>17</v>
      </c>
      <c r="L48" s="31">
        <v>10301</v>
      </c>
      <c r="M48" s="31">
        <v>6211</v>
      </c>
      <c r="N48" s="32">
        <f t="shared" si="1"/>
        <v>16512</v>
      </c>
    </row>
    <row r="49" spans="1:14" ht="20.100000000000001" customHeight="1" x14ac:dyDescent="0.2">
      <c r="A49" s="137">
        <v>85</v>
      </c>
      <c r="B49" s="108" t="s">
        <v>66</v>
      </c>
      <c r="C49" s="32">
        <v>4</v>
      </c>
      <c r="D49" s="32">
        <v>14</v>
      </c>
      <c r="E49" s="32">
        <v>17</v>
      </c>
      <c r="F49" s="32">
        <f t="shared" si="2"/>
        <v>31</v>
      </c>
      <c r="G49" s="31">
        <v>1</v>
      </c>
      <c r="H49" s="31">
        <v>36</v>
      </c>
      <c r="I49" s="31">
        <v>2</v>
      </c>
      <c r="J49" s="32">
        <f t="shared" si="0"/>
        <v>38</v>
      </c>
      <c r="K49" s="31">
        <v>6</v>
      </c>
      <c r="L49" s="31">
        <v>2563</v>
      </c>
      <c r="M49" s="31">
        <v>1524</v>
      </c>
      <c r="N49" s="32">
        <f t="shared" si="1"/>
        <v>4087</v>
      </c>
    </row>
    <row r="50" spans="1:14" ht="20.100000000000001" customHeight="1" x14ac:dyDescent="0.2">
      <c r="A50" s="137">
        <v>90</v>
      </c>
      <c r="B50" s="108" t="s">
        <v>155</v>
      </c>
      <c r="C50" s="32">
        <v>1</v>
      </c>
      <c r="D50" s="32">
        <v>2</v>
      </c>
      <c r="E50" s="32">
        <v>5</v>
      </c>
      <c r="F50" s="32">
        <f t="shared" si="2"/>
        <v>7</v>
      </c>
      <c r="G50" s="31">
        <v>0</v>
      </c>
      <c r="H50" s="31">
        <v>0</v>
      </c>
      <c r="I50" s="31">
        <v>0</v>
      </c>
      <c r="J50" s="32">
        <f t="shared" si="0"/>
        <v>0</v>
      </c>
      <c r="K50" s="31">
        <v>0</v>
      </c>
      <c r="L50" s="31">
        <v>0</v>
      </c>
      <c r="M50" s="31">
        <v>0</v>
      </c>
      <c r="N50" s="32">
        <f t="shared" si="1"/>
        <v>0</v>
      </c>
    </row>
    <row r="51" spans="1:14" ht="20.100000000000001" customHeight="1" x14ac:dyDescent="0.2">
      <c r="A51" s="137">
        <v>93</v>
      </c>
      <c r="B51" s="108" t="s">
        <v>64</v>
      </c>
      <c r="C51" s="32">
        <v>4</v>
      </c>
      <c r="D51" s="32">
        <v>12</v>
      </c>
      <c r="E51" s="32">
        <v>17</v>
      </c>
      <c r="F51" s="32">
        <f t="shared" si="2"/>
        <v>29</v>
      </c>
      <c r="G51" s="31">
        <v>2</v>
      </c>
      <c r="H51" s="31">
        <v>16</v>
      </c>
      <c r="I51" s="31">
        <v>62</v>
      </c>
      <c r="J51" s="32">
        <f t="shared" si="0"/>
        <v>78</v>
      </c>
      <c r="K51" s="31">
        <v>2</v>
      </c>
      <c r="L51" s="31">
        <v>165</v>
      </c>
      <c r="M51" s="31">
        <v>411</v>
      </c>
      <c r="N51" s="32">
        <f t="shared" si="1"/>
        <v>576</v>
      </c>
    </row>
    <row r="52" spans="1:14" ht="20.100000000000001" customHeight="1" x14ac:dyDescent="0.2">
      <c r="A52" s="137">
        <v>97</v>
      </c>
      <c r="B52" s="106" t="s">
        <v>58</v>
      </c>
      <c r="C52" s="32">
        <v>1</v>
      </c>
      <c r="D52" s="32">
        <v>1</v>
      </c>
      <c r="E52" s="32">
        <v>0</v>
      </c>
      <c r="F52" s="32">
        <f t="shared" si="2"/>
        <v>1</v>
      </c>
      <c r="G52" s="31">
        <v>0</v>
      </c>
      <c r="H52" s="31">
        <v>0</v>
      </c>
      <c r="I52" s="31">
        <v>0</v>
      </c>
      <c r="J52" s="32">
        <f t="shared" si="0"/>
        <v>0</v>
      </c>
      <c r="K52" s="31">
        <v>0</v>
      </c>
      <c r="L52" s="31">
        <v>0</v>
      </c>
      <c r="M52" s="31">
        <v>0</v>
      </c>
      <c r="N52" s="32">
        <f t="shared" si="1"/>
        <v>0</v>
      </c>
    </row>
    <row r="53" spans="1:14" ht="20.100000000000001" customHeight="1" x14ac:dyDescent="0.2">
      <c r="A53" s="107"/>
      <c r="B53" s="43" t="s">
        <v>16</v>
      </c>
      <c r="C53" s="32">
        <v>74</v>
      </c>
      <c r="D53" s="32">
        <v>331</v>
      </c>
      <c r="E53" s="32">
        <v>385</v>
      </c>
      <c r="F53" s="32">
        <f t="shared" si="2"/>
        <v>716</v>
      </c>
      <c r="G53" s="31">
        <v>14</v>
      </c>
      <c r="H53" s="31">
        <v>288</v>
      </c>
      <c r="I53" s="31">
        <v>269</v>
      </c>
      <c r="J53" s="32">
        <f t="shared" si="0"/>
        <v>557</v>
      </c>
      <c r="K53" s="31">
        <v>75</v>
      </c>
      <c r="L53" s="31">
        <v>6817</v>
      </c>
      <c r="M53" s="31">
        <v>8969</v>
      </c>
      <c r="N53" s="32">
        <f t="shared" si="1"/>
        <v>15786</v>
      </c>
    </row>
    <row r="54" spans="1:14" ht="20.100000000000001" customHeight="1" x14ac:dyDescent="0.2">
      <c r="A54" s="34"/>
      <c r="B54" s="54" t="s">
        <v>5</v>
      </c>
      <c r="C54" s="140">
        <f t="shared" ref="C54:N54" si="3">SUM(C18:C53)</f>
        <v>385</v>
      </c>
      <c r="D54" s="140">
        <f t="shared" si="3"/>
        <v>856</v>
      </c>
      <c r="E54" s="140">
        <f t="shared" si="3"/>
        <v>2626</v>
      </c>
      <c r="F54" s="140">
        <f t="shared" si="3"/>
        <v>3482</v>
      </c>
      <c r="G54" s="140">
        <f t="shared" si="3"/>
        <v>112</v>
      </c>
      <c r="H54" s="140">
        <f t="shared" si="3"/>
        <v>1130</v>
      </c>
      <c r="I54" s="140">
        <f t="shared" si="3"/>
        <v>3016</v>
      </c>
      <c r="J54" s="140">
        <f t="shared" si="3"/>
        <v>4146</v>
      </c>
      <c r="K54" s="140">
        <f t="shared" si="3"/>
        <v>230</v>
      </c>
      <c r="L54" s="140">
        <f t="shared" si="3"/>
        <v>30430</v>
      </c>
      <c r="M54" s="140">
        <f t="shared" si="3"/>
        <v>37209</v>
      </c>
      <c r="N54" s="140">
        <f t="shared" si="3"/>
        <v>67639</v>
      </c>
    </row>
  </sheetData>
  <sortState xmlns:xlrd2="http://schemas.microsoft.com/office/spreadsheetml/2017/richdata2" ref="A18:B52">
    <sortCondition ref="A18:A52"/>
  </sortState>
  <phoneticPr fontId="1" type="noConversion"/>
  <printOptions horizontalCentered="1"/>
  <pageMargins left="0.78740157480314965" right="0.78740157480314965" top="0.98425196850393704" bottom="0.98425196850393704" header="0" footer="0"/>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2"/>
  <sheetViews>
    <sheetView topLeftCell="A46" zoomScale="90" zoomScaleNormal="90" workbookViewId="0">
      <selection activeCell="B4" sqref="B4"/>
    </sheetView>
  </sheetViews>
  <sheetFormatPr baseColWidth="10" defaultRowHeight="12.75" x14ac:dyDescent="0.2"/>
  <cols>
    <col min="1" max="1" width="75" customWidth="1"/>
    <col min="2" max="14" width="19.7109375" customWidth="1"/>
  </cols>
  <sheetData>
    <row r="1" spans="1:14" x14ac:dyDescent="0.2">
      <c r="A1" s="25" t="s">
        <v>147</v>
      </c>
      <c r="B1" s="14"/>
      <c r="C1" s="25"/>
      <c r="D1" s="25"/>
      <c r="E1" s="14"/>
      <c r="F1" s="14"/>
      <c r="G1" s="14"/>
      <c r="H1" s="14"/>
      <c r="I1" s="14"/>
      <c r="J1" s="14"/>
      <c r="K1" s="14"/>
      <c r="L1" s="14"/>
      <c r="M1" s="14"/>
      <c r="N1" s="14"/>
    </row>
    <row r="3" spans="1:14" x14ac:dyDescent="0.2">
      <c r="A3" s="1" t="s">
        <v>6</v>
      </c>
      <c r="B3" s="141" t="s">
        <v>188</v>
      </c>
      <c r="C3" s="141"/>
      <c r="D3" s="141"/>
    </row>
    <row r="4" spans="1:14" x14ac:dyDescent="0.2">
      <c r="A4" s="1" t="s">
        <v>31</v>
      </c>
      <c r="B4" s="142">
        <v>7</v>
      </c>
    </row>
    <row r="5" spans="1:14" x14ac:dyDescent="0.2">
      <c r="A5" s="2"/>
      <c r="B5" s="2"/>
      <c r="C5" s="2"/>
      <c r="D5" s="2"/>
    </row>
    <row r="6" spans="1:14" x14ac:dyDescent="0.2">
      <c r="A6" s="2"/>
      <c r="B6" s="2"/>
      <c r="C6" s="2"/>
      <c r="D6" s="2"/>
    </row>
    <row r="7" spans="1:14" x14ac:dyDescent="0.2">
      <c r="A7" s="23" t="s">
        <v>133</v>
      </c>
      <c r="B7" s="14"/>
      <c r="C7" s="23"/>
      <c r="D7" s="23"/>
      <c r="E7" s="14"/>
      <c r="F7" s="14"/>
      <c r="G7" s="14"/>
      <c r="H7" s="14"/>
    </row>
    <row r="8" spans="1:14" x14ac:dyDescent="0.2">
      <c r="A8" s="23" t="s">
        <v>146</v>
      </c>
      <c r="B8" s="14"/>
      <c r="C8" s="23"/>
      <c r="D8" s="23"/>
      <c r="E8" s="14"/>
      <c r="F8" s="14"/>
      <c r="G8" s="14"/>
      <c r="H8" s="14"/>
    </row>
    <row r="9" spans="1:14" x14ac:dyDescent="0.2">
      <c r="A9" s="23" t="s">
        <v>44</v>
      </c>
      <c r="B9" s="14"/>
      <c r="C9" s="23"/>
      <c r="D9" s="23"/>
      <c r="E9" s="14"/>
      <c r="F9" s="14"/>
      <c r="G9" s="14"/>
      <c r="H9" s="14"/>
    </row>
    <row r="10" spans="1:14" x14ac:dyDescent="0.2">
      <c r="A10" s="14"/>
      <c r="B10" s="14"/>
      <c r="C10" s="14"/>
      <c r="D10" s="14"/>
      <c r="E10" s="14"/>
      <c r="F10" s="14"/>
      <c r="G10" s="14"/>
      <c r="H10" s="14"/>
    </row>
    <row r="12" spans="1:14" x14ac:dyDescent="0.2">
      <c r="A12" s="21"/>
      <c r="B12" s="16"/>
      <c r="C12" s="7"/>
      <c r="D12" s="8"/>
      <c r="E12" s="8"/>
      <c r="F12" s="8"/>
      <c r="G12" s="27"/>
      <c r="H12" s="35"/>
      <c r="I12" s="35"/>
      <c r="J12" s="35"/>
      <c r="K12" s="27"/>
      <c r="L12" s="35"/>
      <c r="M12" s="35"/>
      <c r="N12" s="3"/>
    </row>
    <row r="13" spans="1:14" x14ac:dyDescent="0.2">
      <c r="A13" s="5"/>
      <c r="B13" s="18"/>
      <c r="C13" s="10" t="s">
        <v>32</v>
      </c>
      <c r="D13" s="11"/>
      <c r="E13" s="11"/>
      <c r="F13" s="11"/>
      <c r="G13" s="10" t="s">
        <v>33</v>
      </c>
      <c r="H13" s="11"/>
      <c r="I13" s="11"/>
      <c r="J13" s="11"/>
      <c r="K13" s="10" t="s">
        <v>12</v>
      </c>
      <c r="L13" s="11"/>
      <c r="M13" s="11"/>
      <c r="N13" s="12"/>
    </row>
    <row r="14" spans="1:14" x14ac:dyDescent="0.2">
      <c r="A14" s="5"/>
      <c r="B14" s="18"/>
      <c r="C14" s="17"/>
      <c r="D14" s="16"/>
      <c r="E14" s="125"/>
      <c r="F14" s="126"/>
      <c r="G14" s="17"/>
      <c r="H14" s="16"/>
      <c r="I14" s="125"/>
      <c r="J14" s="126"/>
      <c r="K14" s="17"/>
      <c r="L14" s="16"/>
      <c r="M14" s="125"/>
      <c r="N14" s="126"/>
    </row>
    <row r="15" spans="1:14" x14ac:dyDescent="0.2">
      <c r="A15" s="5"/>
      <c r="B15" s="42" t="s">
        <v>20</v>
      </c>
      <c r="C15" s="19" t="s">
        <v>2</v>
      </c>
      <c r="D15" s="70" t="s">
        <v>114</v>
      </c>
      <c r="E15" s="11"/>
      <c r="F15" s="12"/>
      <c r="G15" s="19" t="s">
        <v>2</v>
      </c>
      <c r="H15" s="70" t="s">
        <v>114</v>
      </c>
      <c r="I15" s="11"/>
      <c r="J15" s="12"/>
      <c r="K15" s="19" t="s">
        <v>2</v>
      </c>
      <c r="L15" s="70" t="s">
        <v>114</v>
      </c>
      <c r="M15" s="11"/>
      <c r="N15" s="12"/>
    </row>
    <row r="16" spans="1:14" x14ac:dyDescent="0.2">
      <c r="A16" s="5"/>
      <c r="B16" s="42" t="s">
        <v>21</v>
      </c>
      <c r="C16" s="19" t="s">
        <v>3</v>
      </c>
      <c r="D16" s="19"/>
      <c r="E16" s="19"/>
      <c r="F16" s="19"/>
      <c r="G16" s="19" t="s">
        <v>3</v>
      </c>
      <c r="H16" s="19"/>
      <c r="I16" s="19"/>
      <c r="J16" s="19"/>
      <c r="K16" s="19" t="s">
        <v>3</v>
      </c>
      <c r="L16" s="19"/>
      <c r="M16" s="19"/>
      <c r="N16" s="19"/>
    </row>
    <row r="17" spans="1:14" x14ac:dyDescent="0.2">
      <c r="A17" s="36" t="s">
        <v>19</v>
      </c>
      <c r="B17" s="55" t="s">
        <v>22</v>
      </c>
      <c r="C17" s="20" t="s">
        <v>17</v>
      </c>
      <c r="D17" s="36" t="s">
        <v>110</v>
      </c>
      <c r="E17" s="36" t="s">
        <v>111</v>
      </c>
      <c r="F17" s="36" t="s">
        <v>5</v>
      </c>
      <c r="G17" s="20" t="s">
        <v>17</v>
      </c>
      <c r="H17" s="36" t="s">
        <v>110</v>
      </c>
      <c r="I17" s="36" t="s">
        <v>111</v>
      </c>
      <c r="J17" s="36" t="s">
        <v>5</v>
      </c>
      <c r="K17" s="20" t="s">
        <v>17</v>
      </c>
      <c r="L17" s="36" t="s">
        <v>110</v>
      </c>
      <c r="M17" s="36" t="s">
        <v>111</v>
      </c>
      <c r="N17" s="36" t="s">
        <v>5</v>
      </c>
    </row>
    <row r="18" spans="1:14" x14ac:dyDescent="0.2">
      <c r="A18" s="61" t="s">
        <v>118</v>
      </c>
      <c r="B18" s="59"/>
      <c r="C18" s="60"/>
      <c r="D18" s="60"/>
      <c r="E18" s="60"/>
    </row>
    <row r="19" spans="1:14" x14ac:dyDescent="0.2">
      <c r="A19" s="62" t="s">
        <v>158</v>
      </c>
      <c r="B19" s="57" t="s">
        <v>119</v>
      </c>
      <c r="C19" s="29">
        <v>0</v>
      </c>
      <c r="D19" s="29">
        <v>0</v>
      </c>
      <c r="E19" s="29">
        <v>0</v>
      </c>
      <c r="F19" s="29">
        <f>SUM(D19:E19)</f>
        <v>0</v>
      </c>
      <c r="G19" s="29">
        <v>0</v>
      </c>
      <c r="H19" s="29">
        <v>0</v>
      </c>
      <c r="I19" s="29">
        <v>0</v>
      </c>
      <c r="J19" s="29">
        <f>SUM(H19:I19)</f>
        <v>0</v>
      </c>
      <c r="K19" s="29">
        <v>0</v>
      </c>
      <c r="L19" s="29">
        <v>0</v>
      </c>
      <c r="M19" s="29">
        <v>0</v>
      </c>
      <c r="N19" s="29">
        <f>SUM(L19:M19)</f>
        <v>0</v>
      </c>
    </row>
    <row r="20" spans="1:14" x14ac:dyDescent="0.2">
      <c r="A20" s="62" t="s">
        <v>159</v>
      </c>
      <c r="B20" s="57" t="s">
        <v>119</v>
      </c>
      <c r="C20" s="29">
        <v>0</v>
      </c>
      <c r="D20" s="29">
        <v>0</v>
      </c>
      <c r="E20" s="29">
        <v>0</v>
      </c>
      <c r="F20" s="29">
        <f>SUM(D20:E20)</f>
        <v>0</v>
      </c>
      <c r="G20" s="29">
        <v>0</v>
      </c>
      <c r="H20" s="29">
        <v>0</v>
      </c>
      <c r="I20" s="29">
        <v>0</v>
      </c>
      <c r="J20" s="29">
        <f>SUM(H20:I20)</f>
        <v>0</v>
      </c>
      <c r="K20" s="29">
        <v>0</v>
      </c>
      <c r="L20" s="29">
        <v>0</v>
      </c>
      <c r="M20" s="29">
        <v>0</v>
      </c>
      <c r="N20" s="29">
        <f>SUM(L20:M20)</f>
        <v>0</v>
      </c>
    </row>
    <row r="21" spans="1:14" x14ac:dyDescent="0.2">
      <c r="A21" s="56" t="s">
        <v>160</v>
      </c>
      <c r="B21" s="57" t="s">
        <v>119</v>
      </c>
      <c r="C21" s="29">
        <v>0</v>
      </c>
      <c r="D21" s="29">
        <v>0</v>
      </c>
      <c r="E21" s="29">
        <v>0</v>
      </c>
      <c r="F21" s="29">
        <f>SUM(D21:E21)</f>
        <v>0</v>
      </c>
      <c r="G21" s="29">
        <v>0</v>
      </c>
      <c r="H21" s="29">
        <v>0</v>
      </c>
      <c r="I21" s="29">
        <v>0</v>
      </c>
      <c r="J21" s="29">
        <f>SUM(H21:I21)</f>
        <v>0</v>
      </c>
      <c r="K21" s="29">
        <v>0</v>
      </c>
      <c r="L21" s="29">
        <v>0</v>
      </c>
      <c r="M21" s="29">
        <v>0</v>
      </c>
      <c r="N21" s="29">
        <f>SUM(L21:M21)</f>
        <v>0</v>
      </c>
    </row>
    <row r="23" spans="1:14" x14ac:dyDescent="0.2">
      <c r="A23" s="109" t="s">
        <v>27</v>
      </c>
      <c r="B23" s="4"/>
      <c r="C23" s="4"/>
      <c r="D23" s="4"/>
      <c r="E23" s="4"/>
      <c r="F23" s="4"/>
      <c r="G23" s="4"/>
      <c r="H23" s="4"/>
      <c r="I23" s="4"/>
      <c r="J23" s="4"/>
      <c r="K23" s="4"/>
      <c r="L23" s="4"/>
      <c r="M23" s="4"/>
      <c r="N23" s="4"/>
    </row>
    <row r="24" spans="1:14" x14ac:dyDescent="0.2">
      <c r="A24" s="71" t="s">
        <v>161</v>
      </c>
      <c r="B24" s="57" t="s">
        <v>75</v>
      </c>
      <c r="C24" s="58">
        <v>0</v>
      </c>
      <c r="D24" s="58">
        <v>0</v>
      </c>
      <c r="E24" s="58">
        <v>0</v>
      </c>
      <c r="F24" s="29">
        <f t="shared" ref="F24:F46" si="0">SUM(D24:E24)</f>
        <v>0</v>
      </c>
      <c r="G24" s="29">
        <v>0</v>
      </c>
      <c r="H24" s="29">
        <v>0</v>
      </c>
      <c r="I24" s="29">
        <v>0</v>
      </c>
      <c r="J24" s="29">
        <f t="shared" ref="J24:J46" si="1">SUM(H24:I24)</f>
        <v>0</v>
      </c>
      <c r="K24" s="29">
        <v>0</v>
      </c>
      <c r="L24" s="29">
        <v>0</v>
      </c>
      <c r="M24" s="29">
        <v>0</v>
      </c>
      <c r="N24" s="29">
        <f t="shared" ref="N24:N46" si="2">SUM(L24:M24)</f>
        <v>0</v>
      </c>
    </row>
    <row r="25" spans="1:14" x14ac:dyDescent="0.2">
      <c r="A25" s="56" t="s">
        <v>74</v>
      </c>
      <c r="B25" s="57" t="s">
        <v>75</v>
      </c>
      <c r="C25" s="58">
        <v>0</v>
      </c>
      <c r="D25" s="58">
        <v>0</v>
      </c>
      <c r="E25" s="58">
        <v>0</v>
      </c>
      <c r="F25" s="29">
        <f t="shared" si="0"/>
        <v>0</v>
      </c>
      <c r="G25" s="29">
        <v>0</v>
      </c>
      <c r="H25" s="29">
        <v>0</v>
      </c>
      <c r="I25" s="29">
        <v>0</v>
      </c>
      <c r="J25" s="29">
        <f t="shared" si="1"/>
        <v>0</v>
      </c>
      <c r="K25" s="29">
        <v>0</v>
      </c>
      <c r="L25" s="29">
        <v>0</v>
      </c>
      <c r="M25" s="29">
        <v>0</v>
      </c>
      <c r="N25" s="29">
        <f t="shared" si="2"/>
        <v>0</v>
      </c>
    </row>
    <row r="26" spans="1:14" x14ac:dyDescent="0.2">
      <c r="A26" s="56" t="s">
        <v>101</v>
      </c>
      <c r="B26" s="57" t="s">
        <v>75</v>
      </c>
      <c r="C26" s="58">
        <v>0</v>
      </c>
      <c r="D26" s="58">
        <v>0</v>
      </c>
      <c r="E26" s="58">
        <v>0</v>
      </c>
      <c r="F26" s="29">
        <f t="shared" si="0"/>
        <v>0</v>
      </c>
      <c r="G26" s="29">
        <v>0</v>
      </c>
      <c r="H26" s="29">
        <v>0</v>
      </c>
      <c r="I26" s="29">
        <v>0</v>
      </c>
      <c r="J26" s="29">
        <f t="shared" si="1"/>
        <v>0</v>
      </c>
      <c r="K26" s="29">
        <v>0</v>
      </c>
      <c r="L26" s="29">
        <v>0</v>
      </c>
      <c r="M26" s="29">
        <v>0</v>
      </c>
      <c r="N26" s="29">
        <f t="shared" si="2"/>
        <v>0</v>
      </c>
    </row>
    <row r="27" spans="1:14" x14ac:dyDescent="0.2">
      <c r="A27" s="56" t="s">
        <v>102</v>
      </c>
      <c r="B27" s="57" t="s">
        <v>75</v>
      </c>
      <c r="C27" s="58">
        <v>0</v>
      </c>
      <c r="D27" s="58">
        <v>0</v>
      </c>
      <c r="E27" s="58">
        <v>0</v>
      </c>
      <c r="F27" s="29">
        <f t="shared" si="0"/>
        <v>0</v>
      </c>
      <c r="G27" s="29">
        <v>0</v>
      </c>
      <c r="H27" s="29">
        <v>0</v>
      </c>
      <c r="I27" s="29">
        <v>0</v>
      </c>
      <c r="J27" s="29">
        <f t="shared" si="1"/>
        <v>0</v>
      </c>
      <c r="K27" s="29">
        <v>0</v>
      </c>
      <c r="L27" s="29">
        <v>0</v>
      </c>
      <c r="M27" s="29">
        <v>0</v>
      </c>
      <c r="N27" s="29">
        <f t="shared" si="2"/>
        <v>0</v>
      </c>
    </row>
    <row r="28" spans="1:14" x14ac:dyDescent="0.2">
      <c r="A28" s="56" t="s">
        <v>103</v>
      </c>
      <c r="B28" s="57" t="s">
        <v>75</v>
      </c>
      <c r="C28" s="58">
        <v>0</v>
      </c>
      <c r="D28" s="58">
        <v>0</v>
      </c>
      <c r="E28" s="58">
        <v>0</v>
      </c>
      <c r="F28" s="29">
        <f t="shared" si="0"/>
        <v>0</v>
      </c>
      <c r="G28" s="29">
        <v>0</v>
      </c>
      <c r="H28" s="29">
        <v>0</v>
      </c>
      <c r="I28" s="29">
        <v>0</v>
      </c>
      <c r="J28" s="29">
        <f t="shared" si="1"/>
        <v>0</v>
      </c>
      <c r="K28" s="29">
        <v>0</v>
      </c>
      <c r="L28" s="29">
        <v>0</v>
      </c>
      <c r="M28" s="29">
        <v>0</v>
      </c>
      <c r="N28" s="29">
        <f t="shared" si="2"/>
        <v>0</v>
      </c>
    </row>
    <row r="29" spans="1:14" x14ac:dyDescent="0.2">
      <c r="A29" s="56" t="s">
        <v>162</v>
      </c>
      <c r="B29" s="57" t="s">
        <v>75</v>
      </c>
      <c r="C29" s="58">
        <v>0</v>
      </c>
      <c r="D29" s="58">
        <v>0</v>
      </c>
      <c r="E29" s="58">
        <v>0</v>
      </c>
      <c r="F29" s="29">
        <f t="shared" si="0"/>
        <v>0</v>
      </c>
      <c r="G29" s="29">
        <v>0</v>
      </c>
      <c r="H29" s="29">
        <v>0</v>
      </c>
      <c r="I29" s="29">
        <v>0</v>
      </c>
      <c r="J29" s="29">
        <f t="shared" si="1"/>
        <v>0</v>
      </c>
      <c r="K29" s="29">
        <v>0</v>
      </c>
      <c r="L29" s="29">
        <v>0</v>
      </c>
      <c r="M29" s="29">
        <v>0</v>
      </c>
      <c r="N29" s="29">
        <f t="shared" si="2"/>
        <v>0</v>
      </c>
    </row>
    <row r="30" spans="1:14" x14ac:dyDescent="0.2">
      <c r="A30" s="56" t="s">
        <v>76</v>
      </c>
      <c r="B30" s="57" t="s">
        <v>75</v>
      </c>
      <c r="C30" s="58">
        <v>0</v>
      </c>
      <c r="D30" s="58">
        <v>0</v>
      </c>
      <c r="E30" s="58">
        <v>0</v>
      </c>
      <c r="F30" s="29">
        <f t="shared" si="0"/>
        <v>0</v>
      </c>
      <c r="G30" s="29">
        <v>0</v>
      </c>
      <c r="H30" s="29">
        <v>0</v>
      </c>
      <c r="I30" s="29">
        <v>0</v>
      </c>
      <c r="J30" s="29">
        <f t="shared" si="1"/>
        <v>0</v>
      </c>
      <c r="K30" s="29">
        <v>0</v>
      </c>
      <c r="L30" s="29">
        <v>0</v>
      </c>
      <c r="M30" s="29">
        <v>0</v>
      </c>
      <c r="N30" s="29">
        <f t="shared" si="2"/>
        <v>0</v>
      </c>
    </row>
    <row r="31" spans="1:14" x14ac:dyDescent="0.2">
      <c r="A31" s="56" t="s">
        <v>163</v>
      </c>
      <c r="B31" s="57" t="s">
        <v>75</v>
      </c>
      <c r="C31" s="58">
        <v>0</v>
      </c>
      <c r="D31" s="58">
        <v>0</v>
      </c>
      <c r="E31" s="58">
        <v>0</v>
      </c>
      <c r="F31" s="29">
        <f t="shared" si="0"/>
        <v>0</v>
      </c>
      <c r="G31" s="29">
        <v>0</v>
      </c>
      <c r="H31" s="29">
        <v>0</v>
      </c>
      <c r="I31" s="29">
        <v>0</v>
      </c>
      <c r="J31" s="29">
        <f t="shared" si="1"/>
        <v>0</v>
      </c>
      <c r="K31" s="29">
        <v>0</v>
      </c>
      <c r="L31" s="29">
        <v>0</v>
      </c>
      <c r="M31" s="29">
        <v>0</v>
      </c>
      <c r="N31" s="29">
        <f t="shared" si="2"/>
        <v>0</v>
      </c>
    </row>
    <row r="32" spans="1:14" x14ac:dyDescent="0.2">
      <c r="A32" s="56" t="s">
        <v>104</v>
      </c>
      <c r="B32" s="57" t="s">
        <v>75</v>
      </c>
      <c r="C32" s="58">
        <v>0</v>
      </c>
      <c r="D32" s="58">
        <v>0</v>
      </c>
      <c r="E32" s="58">
        <v>0</v>
      </c>
      <c r="F32" s="29">
        <f t="shared" si="0"/>
        <v>0</v>
      </c>
      <c r="G32" s="29">
        <v>0</v>
      </c>
      <c r="H32" s="29">
        <v>0</v>
      </c>
      <c r="I32" s="29">
        <v>0</v>
      </c>
      <c r="J32" s="29">
        <f t="shared" si="1"/>
        <v>0</v>
      </c>
      <c r="K32" s="29">
        <v>0</v>
      </c>
      <c r="L32" s="29">
        <v>0</v>
      </c>
      <c r="M32" s="29">
        <v>0</v>
      </c>
      <c r="N32" s="29">
        <f t="shared" si="2"/>
        <v>0</v>
      </c>
    </row>
    <row r="33" spans="1:14" x14ac:dyDescent="0.2">
      <c r="A33" s="56" t="s">
        <v>77</v>
      </c>
      <c r="B33" s="57" t="s">
        <v>75</v>
      </c>
      <c r="C33" s="58">
        <v>0</v>
      </c>
      <c r="D33" s="58">
        <v>0</v>
      </c>
      <c r="E33" s="58">
        <v>0</v>
      </c>
      <c r="F33" s="29">
        <f t="shared" si="0"/>
        <v>0</v>
      </c>
      <c r="G33" s="29">
        <v>0</v>
      </c>
      <c r="H33" s="29">
        <v>0</v>
      </c>
      <c r="I33" s="29">
        <v>0</v>
      </c>
      <c r="J33" s="29">
        <f t="shared" si="1"/>
        <v>0</v>
      </c>
      <c r="K33" s="29">
        <v>0</v>
      </c>
      <c r="L33" s="29">
        <v>0</v>
      </c>
      <c r="M33" s="29">
        <v>0</v>
      </c>
      <c r="N33" s="29">
        <f t="shared" si="2"/>
        <v>0</v>
      </c>
    </row>
    <row r="34" spans="1:14" x14ac:dyDescent="0.2">
      <c r="A34" s="56" t="s">
        <v>164</v>
      </c>
      <c r="B34" s="57" t="s">
        <v>75</v>
      </c>
      <c r="C34" s="58">
        <v>0</v>
      </c>
      <c r="D34" s="58">
        <v>0</v>
      </c>
      <c r="E34" s="58">
        <v>0</v>
      </c>
      <c r="F34" s="29">
        <f t="shared" si="0"/>
        <v>0</v>
      </c>
      <c r="G34" s="29">
        <v>0</v>
      </c>
      <c r="H34" s="29">
        <v>0</v>
      </c>
      <c r="I34" s="29">
        <v>0</v>
      </c>
      <c r="J34" s="29">
        <f t="shared" si="1"/>
        <v>0</v>
      </c>
      <c r="K34" s="29">
        <v>0</v>
      </c>
      <c r="L34" s="29">
        <v>0</v>
      </c>
      <c r="M34" s="29">
        <v>0</v>
      </c>
      <c r="N34" s="29">
        <f t="shared" si="2"/>
        <v>0</v>
      </c>
    </row>
    <row r="35" spans="1:14" x14ac:dyDescent="0.2">
      <c r="A35" s="56" t="s">
        <v>78</v>
      </c>
      <c r="B35" s="57" t="s">
        <v>75</v>
      </c>
      <c r="C35" s="58">
        <v>0</v>
      </c>
      <c r="D35" s="58">
        <v>0</v>
      </c>
      <c r="E35" s="58">
        <v>0</v>
      </c>
      <c r="F35" s="29">
        <f t="shared" si="0"/>
        <v>0</v>
      </c>
      <c r="G35" s="29">
        <v>0</v>
      </c>
      <c r="H35" s="29">
        <v>0</v>
      </c>
      <c r="I35" s="29">
        <v>0</v>
      </c>
      <c r="J35" s="29">
        <f t="shared" si="1"/>
        <v>0</v>
      </c>
      <c r="K35" s="29">
        <v>0</v>
      </c>
      <c r="L35" s="29">
        <v>0</v>
      </c>
      <c r="M35" s="29">
        <v>0</v>
      </c>
      <c r="N35" s="29">
        <f t="shared" si="2"/>
        <v>0</v>
      </c>
    </row>
    <row r="36" spans="1:14" x14ac:dyDescent="0.2">
      <c r="A36" s="56" t="s">
        <v>79</v>
      </c>
      <c r="B36" s="57" t="s">
        <v>75</v>
      </c>
      <c r="C36" s="58">
        <v>0</v>
      </c>
      <c r="D36" s="58">
        <v>0</v>
      </c>
      <c r="E36" s="58">
        <v>0</v>
      </c>
      <c r="F36" s="29">
        <f t="shared" si="0"/>
        <v>0</v>
      </c>
      <c r="G36" s="29">
        <v>0</v>
      </c>
      <c r="H36" s="29">
        <v>0</v>
      </c>
      <c r="I36" s="29">
        <v>0</v>
      </c>
      <c r="J36" s="29">
        <f t="shared" si="1"/>
        <v>0</v>
      </c>
      <c r="K36" s="29">
        <v>0</v>
      </c>
      <c r="L36" s="29">
        <v>0</v>
      </c>
      <c r="M36" s="29">
        <v>0</v>
      </c>
      <c r="N36" s="29">
        <f t="shared" si="2"/>
        <v>0</v>
      </c>
    </row>
    <row r="37" spans="1:14" x14ac:dyDescent="0.2">
      <c r="A37" s="56" t="s">
        <v>165</v>
      </c>
      <c r="B37" s="57" t="s">
        <v>75</v>
      </c>
      <c r="C37" s="58">
        <v>0</v>
      </c>
      <c r="D37" s="58">
        <v>0</v>
      </c>
      <c r="E37" s="58">
        <v>0</v>
      </c>
      <c r="F37" s="29">
        <f t="shared" si="0"/>
        <v>0</v>
      </c>
      <c r="G37" s="29">
        <v>0</v>
      </c>
      <c r="H37" s="29">
        <v>0</v>
      </c>
      <c r="I37" s="29">
        <v>0</v>
      </c>
      <c r="J37" s="29">
        <f t="shared" si="1"/>
        <v>0</v>
      </c>
      <c r="K37" s="29">
        <v>0</v>
      </c>
      <c r="L37" s="29">
        <v>0</v>
      </c>
      <c r="M37" s="29">
        <v>0</v>
      </c>
      <c r="N37" s="29">
        <f t="shared" si="2"/>
        <v>0</v>
      </c>
    </row>
    <row r="38" spans="1:14" x14ac:dyDescent="0.2">
      <c r="A38" s="56" t="s">
        <v>159</v>
      </c>
      <c r="B38" s="57" t="s">
        <v>75</v>
      </c>
      <c r="C38" s="58">
        <v>0</v>
      </c>
      <c r="D38" s="58">
        <v>0</v>
      </c>
      <c r="E38" s="58">
        <v>0</v>
      </c>
      <c r="F38" s="29">
        <f t="shared" si="0"/>
        <v>0</v>
      </c>
      <c r="G38" s="29">
        <v>0</v>
      </c>
      <c r="H38" s="29">
        <v>0</v>
      </c>
      <c r="I38" s="29">
        <v>0</v>
      </c>
      <c r="J38" s="29">
        <f t="shared" si="1"/>
        <v>0</v>
      </c>
      <c r="K38" s="29">
        <v>0</v>
      </c>
      <c r="L38" s="29">
        <v>0</v>
      </c>
      <c r="M38" s="29">
        <v>0</v>
      </c>
      <c r="N38" s="29">
        <f t="shared" si="2"/>
        <v>0</v>
      </c>
    </row>
    <row r="39" spans="1:14" x14ac:dyDescent="0.2">
      <c r="A39" s="56" t="s">
        <v>166</v>
      </c>
      <c r="B39" s="57" t="s">
        <v>75</v>
      </c>
      <c r="C39" s="58">
        <v>0</v>
      </c>
      <c r="D39" s="58">
        <v>0</v>
      </c>
      <c r="E39" s="58">
        <v>0</v>
      </c>
      <c r="F39" s="29">
        <f t="shared" si="0"/>
        <v>0</v>
      </c>
      <c r="G39" s="29">
        <v>0</v>
      </c>
      <c r="H39" s="29">
        <v>0</v>
      </c>
      <c r="I39" s="29">
        <v>0</v>
      </c>
      <c r="J39" s="29">
        <f t="shared" si="1"/>
        <v>0</v>
      </c>
      <c r="K39" s="29">
        <v>0</v>
      </c>
      <c r="L39" s="29">
        <v>0</v>
      </c>
      <c r="M39" s="29">
        <v>0</v>
      </c>
      <c r="N39" s="29">
        <f t="shared" si="2"/>
        <v>0</v>
      </c>
    </row>
    <row r="40" spans="1:14" x14ac:dyDescent="0.2">
      <c r="A40" s="56" t="s">
        <v>167</v>
      </c>
      <c r="B40" s="57" t="s">
        <v>75</v>
      </c>
      <c r="C40" s="58">
        <v>0</v>
      </c>
      <c r="D40" s="58">
        <v>0</v>
      </c>
      <c r="E40" s="58">
        <v>0</v>
      </c>
      <c r="F40" s="29">
        <f t="shared" si="0"/>
        <v>0</v>
      </c>
      <c r="G40" s="29">
        <v>0</v>
      </c>
      <c r="H40" s="29">
        <v>0</v>
      </c>
      <c r="I40" s="29">
        <v>0</v>
      </c>
      <c r="J40" s="29">
        <f t="shared" si="1"/>
        <v>0</v>
      </c>
      <c r="K40" s="29">
        <v>0</v>
      </c>
      <c r="L40" s="29">
        <v>0</v>
      </c>
      <c r="M40" s="29">
        <v>0</v>
      </c>
      <c r="N40" s="29">
        <f t="shared" si="2"/>
        <v>0</v>
      </c>
    </row>
    <row r="41" spans="1:14" ht="25.5" x14ac:dyDescent="0.2">
      <c r="A41" s="56" t="s">
        <v>80</v>
      </c>
      <c r="B41" s="57" t="s">
        <v>75</v>
      </c>
      <c r="C41" s="58">
        <v>0</v>
      </c>
      <c r="D41" s="58">
        <v>0</v>
      </c>
      <c r="E41" s="58">
        <v>0</v>
      </c>
      <c r="F41" s="29">
        <f t="shared" si="0"/>
        <v>0</v>
      </c>
      <c r="G41" s="29">
        <v>0</v>
      </c>
      <c r="H41" s="29">
        <v>0</v>
      </c>
      <c r="I41" s="29">
        <v>0</v>
      </c>
      <c r="J41" s="29">
        <f t="shared" si="1"/>
        <v>0</v>
      </c>
      <c r="K41" s="29">
        <v>0</v>
      </c>
      <c r="L41" s="29">
        <v>0</v>
      </c>
      <c r="M41" s="29">
        <v>0</v>
      </c>
      <c r="N41" s="29">
        <f t="shared" si="2"/>
        <v>0</v>
      </c>
    </row>
    <row r="42" spans="1:14" x14ac:dyDescent="0.2">
      <c r="A42" s="56" t="s">
        <v>168</v>
      </c>
      <c r="B42" s="57" t="s">
        <v>75</v>
      </c>
      <c r="C42" s="58">
        <v>0</v>
      </c>
      <c r="D42" s="58">
        <v>0</v>
      </c>
      <c r="E42" s="58">
        <v>0</v>
      </c>
      <c r="F42" s="29">
        <f t="shared" si="0"/>
        <v>0</v>
      </c>
      <c r="G42" s="29">
        <v>0</v>
      </c>
      <c r="H42" s="29">
        <v>0</v>
      </c>
      <c r="I42" s="29">
        <v>0</v>
      </c>
      <c r="J42" s="29">
        <f t="shared" si="1"/>
        <v>0</v>
      </c>
      <c r="K42" s="29">
        <v>0</v>
      </c>
      <c r="L42" s="29">
        <v>0</v>
      </c>
      <c r="M42" s="29">
        <v>0</v>
      </c>
      <c r="N42" s="29">
        <f t="shared" si="2"/>
        <v>0</v>
      </c>
    </row>
    <row r="43" spans="1:14" ht="25.5" x14ac:dyDescent="0.2">
      <c r="A43" s="56" t="s">
        <v>81</v>
      </c>
      <c r="B43" s="57" t="s">
        <v>75</v>
      </c>
      <c r="C43" s="58">
        <v>0</v>
      </c>
      <c r="D43" s="58">
        <v>0</v>
      </c>
      <c r="E43" s="58">
        <v>0</v>
      </c>
      <c r="F43" s="29">
        <f t="shared" si="0"/>
        <v>0</v>
      </c>
      <c r="G43" s="29">
        <v>0</v>
      </c>
      <c r="H43" s="29">
        <v>0</v>
      </c>
      <c r="I43" s="29">
        <v>0</v>
      </c>
      <c r="J43" s="29">
        <f t="shared" si="1"/>
        <v>0</v>
      </c>
      <c r="K43" s="29">
        <v>0</v>
      </c>
      <c r="L43" s="29">
        <v>0</v>
      </c>
      <c r="M43" s="29">
        <v>0</v>
      </c>
      <c r="N43" s="29">
        <f t="shared" si="2"/>
        <v>0</v>
      </c>
    </row>
    <row r="44" spans="1:14" x14ac:dyDescent="0.2">
      <c r="A44" s="56" t="s">
        <v>82</v>
      </c>
      <c r="B44" s="57" t="s">
        <v>75</v>
      </c>
      <c r="C44" s="58">
        <v>0</v>
      </c>
      <c r="D44" s="58">
        <v>0</v>
      </c>
      <c r="E44" s="58">
        <v>0</v>
      </c>
      <c r="F44" s="29">
        <f t="shared" si="0"/>
        <v>0</v>
      </c>
      <c r="G44" s="29">
        <v>0</v>
      </c>
      <c r="H44" s="29">
        <v>0</v>
      </c>
      <c r="I44" s="29">
        <v>0</v>
      </c>
      <c r="J44" s="29">
        <f t="shared" si="1"/>
        <v>0</v>
      </c>
      <c r="K44" s="29">
        <v>0</v>
      </c>
      <c r="L44" s="29">
        <v>0</v>
      </c>
      <c r="M44" s="29">
        <v>0</v>
      </c>
      <c r="N44" s="29">
        <f t="shared" si="2"/>
        <v>0</v>
      </c>
    </row>
    <row r="45" spans="1:14" x14ac:dyDescent="0.2">
      <c r="A45" s="56" t="s">
        <v>83</v>
      </c>
      <c r="B45" s="57" t="s">
        <v>75</v>
      </c>
      <c r="C45" s="58">
        <v>0</v>
      </c>
      <c r="D45" s="58">
        <v>0</v>
      </c>
      <c r="E45" s="58">
        <v>0</v>
      </c>
      <c r="F45" s="29">
        <f t="shared" si="0"/>
        <v>0</v>
      </c>
      <c r="G45" s="29">
        <v>0</v>
      </c>
      <c r="H45" s="29">
        <v>0</v>
      </c>
      <c r="I45" s="29">
        <v>0</v>
      </c>
      <c r="J45" s="29">
        <f t="shared" si="1"/>
        <v>0</v>
      </c>
      <c r="K45" s="29">
        <v>0</v>
      </c>
      <c r="L45" s="29">
        <v>0</v>
      </c>
      <c r="M45" s="29">
        <v>0</v>
      </c>
      <c r="N45" s="29">
        <f t="shared" si="2"/>
        <v>0</v>
      </c>
    </row>
    <row r="46" spans="1:14" ht="25.5" x14ac:dyDescent="0.2">
      <c r="A46" s="56" t="s">
        <v>121</v>
      </c>
      <c r="B46" s="57" t="s">
        <v>75</v>
      </c>
      <c r="C46" s="58">
        <v>0</v>
      </c>
      <c r="D46" s="58">
        <v>0</v>
      </c>
      <c r="E46" s="58">
        <v>0</v>
      </c>
      <c r="F46" s="29">
        <f t="shared" si="0"/>
        <v>0</v>
      </c>
      <c r="G46" s="29">
        <v>0</v>
      </c>
      <c r="H46" s="29">
        <v>0</v>
      </c>
      <c r="I46" s="29">
        <v>0</v>
      </c>
      <c r="J46" s="29">
        <f t="shared" si="1"/>
        <v>0</v>
      </c>
      <c r="K46" s="29">
        <v>0</v>
      </c>
      <c r="L46" s="29">
        <v>0</v>
      </c>
      <c r="M46" s="29">
        <v>0</v>
      </c>
      <c r="N46" s="29">
        <f t="shared" si="2"/>
        <v>0</v>
      </c>
    </row>
    <row r="47" spans="1:14" x14ac:dyDescent="0.2">
      <c r="A47" s="59"/>
      <c r="B47" s="59"/>
      <c r="C47" s="60"/>
      <c r="D47" s="60"/>
      <c r="E47" s="60"/>
    </row>
    <row r="48" spans="1:14" x14ac:dyDescent="0.2">
      <c r="A48" s="61" t="s">
        <v>23</v>
      </c>
      <c r="B48" s="59"/>
      <c r="C48" s="60"/>
      <c r="D48" s="60"/>
      <c r="E48" s="60"/>
    </row>
    <row r="49" spans="1:14" x14ac:dyDescent="0.2">
      <c r="A49" s="62" t="s">
        <v>85</v>
      </c>
      <c r="B49" s="57" t="s">
        <v>84</v>
      </c>
      <c r="C49" s="58">
        <v>0</v>
      </c>
      <c r="D49" s="58">
        <v>0</v>
      </c>
      <c r="E49" s="58">
        <v>0</v>
      </c>
      <c r="F49" s="29">
        <f t="shared" ref="F49:F53" si="3">SUM(D49:E49)</f>
        <v>0</v>
      </c>
      <c r="G49" s="29">
        <v>0</v>
      </c>
      <c r="H49" s="29">
        <v>0</v>
      </c>
      <c r="I49" s="29">
        <v>0</v>
      </c>
      <c r="J49" s="29">
        <f t="shared" ref="J49:J53" si="4">SUM(H49:I49)</f>
        <v>0</v>
      </c>
      <c r="K49" s="29">
        <v>0</v>
      </c>
      <c r="L49" s="29">
        <v>0</v>
      </c>
      <c r="M49" s="29">
        <v>0</v>
      </c>
      <c r="N49" s="29">
        <f t="shared" ref="N49:N53" si="5">SUM(L49:M49)</f>
        <v>0</v>
      </c>
    </row>
    <row r="50" spans="1:14" x14ac:dyDescent="0.2">
      <c r="A50" s="62" t="s">
        <v>169</v>
      </c>
      <c r="B50" s="57" t="s">
        <v>84</v>
      </c>
      <c r="C50" s="58">
        <v>0</v>
      </c>
      <c r="D50" s="58">
        <v>0</v>
      </c>
      <c r="E50" s="58">
        <v>0</v>
      </c>
      <c r="F50" s="29">
        <f t="shared" si="3"/>
        <v>0</v>
      </c>
      <c r="G50" s="29">
        <v>0</v>
      </c>
      <c r="H50" s="29">
        <v>0</v>
      </c>
      <c r="I50" s="29">
        <v>0</v>
      </c>
      <c r="J50" s="29">
        <f t="shared" si="4"/>
        <v>0</v>
      </c>
      <c r="K50" s="29">
        <v>0</v>
      </c>
      <c r="L50" s="29">
        <v>0</v>
      </c>
      <c r="M50" s="29">
        <v>0</v>
      </c>
      <c r="N50" s="29">
        <f t="shared" si="5"/>
        <v>0</v>
      </c>
    </row>
    <row r="51" spans="1:14" x14ac:dyDescent="0.2">
      <c r="A51" s="62" t="s">
        <v>170</v>
      </c>
      <c r="B51" s="57" t="s">
        <v>84</v>
      </c>
      <c r="C51" s="58">
        <v>0</v>
      </c>
      <c r="D51" s="58">
        <v>0</v>
      </c>
      <c r="E51" s="58">
        <v>0</v>
      </c>
      <c r="F51" s="29">
        <f t="shared" si="3"/>
        <v>0</v>
      </c>
      <c r="G51" s="29">
        <v>0</v>
      </c>
      <c r="H51" s="29">
        <v>0</v>
      </c>
      <c r="I51" s="29">
        <v>0</v>
      </c>
      <c r="J51" s="29">
        <f t="shared" si="4"/>
        <v>0</v>
      </c>
      <c r="K51" s="29">
        <v>0</v>
      </c>
      <c r="L51" s="29">
        <v>0</v>
      </c>
      <c r="M51" s="29">
        <v>0</v>
      </c>
      <c r="N51" s="29">
        <f t="shared" si="5"/>
        <v>0</v>
      </c>
    </row>
    <row r="52" spans="1:14" x14ac:dyDescent="0.2">
      <c r="A52" s="62" t="s">
        <v>86</v>
      </c>
      <c r="B52" s="57" t="s">
        <v>84</v>
      </c>
      <c r="C52" s="58">
        <v>0</v>
      </c>
      <c r="D52" s="58">
        <v>0</v>
      </c>
      <c r="E52" s="58">
        <v>0</v>
      </c>
      <c r="F52" s="29">
        <f t="shared" si="3"/>
        <v>0</v>
      </c>
      <c r="G52" s="29">
        <v>0</v>
      </c>
      <c r="H52" s="29">
        <v>0</v>
      </c>
      <c r="I52" s="29">
        <v>0</v>
      </c>
      <c r="J52" s="29">
        <f t="shared" si="4"/>
        <v>0</v>
      </c>
      <c r="K52" s="29">
        <v>0</v>
      </c>
      <c r="L52" s="29">
        <v>0</v>
      </c>
      <c r="M52" s="29">
        <v>0</v>
      </c>
      <c r="N52" s="29">
        <f t="shared" si="5"/>
        <v>0</v>
      </c>
    </row>
    <row r="53" spans="1:14" ht="25.5" x14ac:dyDescent="0.2">
      <c r="A53" s="56" t="s">
        <v>171</v>
      </c>
      <c r="B53" s="57" t="s">
        <v>84</v>
      </c>
      <c r="C53" s="58">
        <v>0</v>
      </c>
      <c r="D53" s="58">
        <v>0</v>
      </c>
      <c r="E53" s="58">
        <v>0</v>
      </c>
      <c r="F53" s="29">
        <f t="shared" si="3"/>
        <v>0</v>
      </c>
      <c r="G53" s="29">
        <v>0</v>
      </c>
      <c r="H53" s="29">
        <v>0</v>
      </c>
      <c r="I53" s="29">
        <v>0</v>
      </c>
      <c r="J53" s="29">
        <f t="shared" si="4"/>
        <v>0</v>
      </c>
      <c r="K53" s="29">
        <v>0</v>
      </c>
      <c r="L53" s="29">
        <v>0</v>
      </c>
      <c r="M53" s="29">
        <v>0</v>
      </c>
      <c r="N53" s="29">
        <f t="shared" si="5"/>
        <v>0</v>
      </c>
    </row>
    <row r="55" spans="1:14" x14ac:dyDescent="0.2">
      <c r="A55" s="2" t="s">
        <v>24</v>
      </c>
    </row>
    <row r="56" spans="1:14" ht="25.5" x14ac:dyDescent="0.2">
      <c r="A56" s="56" t="s">
        <v>172</v>
      </c>
      <c r="B56" s="63" t="s">
        <v>89</v>
      </c>
      <c r="C56" s="58">
        <v>0</v>
      </c>
      <c r="D56" s="58">
        <v>0</v>
      </c>
      <c r="E56" s="58">
        <v>0</v>
      </c>
      <c r="F56" s="29">
        <f>SUM(D56:E56)</f>
        <v>0</v>
      </c>
      <c r="G56" s="29">
        <v>0</v>
      </c>
      <c r="H56" s="29">
        <v>0</v>
      </c>
      <c r="I56" s="29">
        <v>0</v>
      </c>
      <c r="J56" s="29">
        <f>SUM(H56:I56)</f>
        <v>0</v>
      </c>
      <c r="K56" s="29">
        <v>0</v>
      </c>
      <c r="L56" s="29">
        <v>0</v>
      </c>
      <c r="M56" s="29">
        <v>0</v>
      </c>
      <c r="N56" s="29">
        <f>SUM(L56:M56)</f>
        <v>0</v>
      </c>
    </row>
    <row r="57" spans="1:14" x14ac:dyDescent="0.2">
      <c r="A57" s="56" t="s">
        <v>173</v>
      </c>
      <c r="B57" s="63" t="s">
        <v>89</v>
      </c>
      <c r="C57" s="58">
        <v>0</v>
      </c>
      <c r="D57" s="58">
        <v>0</v>
      </c>
      <c r="E57" s="58">
        <v>0</v>
      </c>
      <c r="F57" s="29">
        <f>SUM(D57:E57)</f>
        <v>0</v>
      </c>
      <c r="G57" s="29">
        <v>0</v>
      </c>
      <c r="H57" s="29">
        <v>0</v>
      </c>
      <c r="I57" s="29">
        <v>0</v>
      </c>
      <c r="J57" s="29">
        <f>SUM(H57:I57)</f>
        <v>0</v>
      </c>
      <c r="K57" s="29">
        <v>0</v>
      </c>
      <c r="L57" s="29">
        <v>0</v>
      </c>
      <c r="M57" s="29">
        <v>0</v>
      </c>
      <c r="N57" s="29">
        <f t="shared" ref="N57:N59" si="6">SUM(L57:M57)</f>
        <v>0</v>
      </c>
    </row>
    <row r="58" spans="1:14" x14ac:dyDescent="0.2">
      <c r="A58" s="56" t="s">
        <v>88</v>
      </c>
      <c r="B58" s="63" t="s">
        <v>89</v>
      </c>
      <c r="C58" s="58">
        <v>0</v>
      </c>
      <c r="D58" s="58">
        <v>0</v>
      </c>
      <c r="E58" s="58">
        <v>0</v>
      </c>
      <c r="F58" s="29">
        <f t="shared" ref="F58:F59" si="7">SUM(D58:E58)</f>
        <v>0</v>
      </c>
      <c r="G58" s="29">
        <v>0</v>
      </c>
      <c r="H58" s="29">
        <v>0</v>
      </c>
      <c r="I58" s="29">
        <v>0</v>
      </c>
      <c r="J58" s="29">
        <f>SUM(H58:I58)</f>
        <v>0</v>
      </c>
      <c r="K58" s="29">
        <v>0</v>
      </c>
      <c r="L58" s="29">
        <v>0</v>
      </c>
      <c r="M58" s="29">
        <v>0</v>
      </c>
      <c r="N58" s="29">
        <f t="shared" si="6"/>
        <v>0</v>
      </c>
    </row>
    <row r="59" spans="1:14" x14ac:dyDescent="0.2">
      <c r="A59" s="56" t="s">
        <v>174</v>
      </c>
      <c r="B59" s="63" t="s">
        <v>89</v>
      </c>
      <c r="C59" s="58">
        <v>0</v>
      </c>
      <c r="D59" s="58">
        <v>0</v>
      </c>
      <c r="E59" s="58">
        <v>0</v>
      </c>
      <c r="F59" s="29">
        <f t="shared" si="7"/>
        <v>0</v>
      </c>
      <c r="G59" s="29">
        <v>0</v>
      </c>
      <c r="H59" s="29">
        <v>0</v>
      </c>
      <c r="I59" s="29">
        <v>0</v>
      </c>
      <c r="J59" s="29">
        <f>SUM(H59:I59)</f>
        <v>0</v>
      </c>
      <c r="K59" s="29">
        <v>0</v>
      </c>
      <c r="L59" s="29">
        <v>0</v>
      </c>
      <c r="M59" s="29">
        <v>0</v>
      </c>
      <c r="N59" s="29">
        <f t="shared" si="6"/>
        <v>0</v>
      </c>
    </row>
    <row r="61" spans="1:14" x14ac:dyDescent="0.2">
      <c r="A61" s="2" t="s">
        <v>25</v>
      </c>
    </row>
    <row r="62" spans="1:14" x14ac:dyDescent="0.2">
      <c r="A62" s="56" t="s">
        <v>175</v>
      </c>
      <c r="B62" s="63" t="s">
        <v>178</v>
      </c>
      <c r="C62" s="58">
        <v>0</v>
      </c>
      <c r="D62" s="58">
        <v>0</v>
      </c>
      <c r="E62" s="58">
        <v>0</v>
      </c>
      <c r="F62" s="29">
        <f t="shared" ref="F62:F68" si="8">SUM(D62:E62)</f>
        <v>0</v>
      </c>
      <c r="G62" s="29">
        <v>0</v>
      </c>
      <c r="H62" s="29">
        <v>0</v>
      </c>
      <c r="I62" s="29">
        <v>0</v>
      </c>
      <c r="J62" s="29">
        <f t="shared" ref="J62:J63" si="9">SUM(H62:I62)</f>
        <v>0</v>
      </c>
      <c r="K62" s="29">
        <v>0</v>
      </c>
      <c r="L62" s="29">
        <v>0</v>
      </c>
      <c r="M62" s="29">
        <v>0</v>
      </c>
      <c r="N62" s="29">
        <f t="shared" ref="N62:N63" si="10">SUM(L62:M62)</f>
        <v>0</v>
      </c>
    </row>
    <row r="63" spans="1:14" x14ac:dyDescent="0.2">
      <c r="A63" s="56" t="s">
        <v>85</v>
      </c>
      <c r="B63" s="63" t="s">
        <v>178</v>
      </c>
      <c r="C63" s="58">
        <v>0</v>
      </c>
      <c r="D63" s="58">
        <v>0</v>
      </c>
      <c r="E63" s="58">
        <v>0</v>
      </c>
      <c r="F63" s="29">
        <f t="shared" si="8"/>
        <v>0</v>
      </c>
      <c r="G63" s="29">
        <v>0</v>
      </c>
      <c r="H63" s="29">
        <v>0</v>
      </c>
      <c r="I63" s="29">
        <v>0</v>
      </c>
      <c r="J63" s="29">
        <f t="shared" si="9"/>
        <v>0</v>
      </c>
      <c r="K63" s="29">
        <v>0</v>
      </c>
      <c r="L63" s="29">
        <v>0</v>
      </c>
      <c r="M63" s="29">
        <v>0</v>
      </c>
      <c r="N63" s="29">
        <f t="shared" si="10"/>
        <v>0</v>
      </c>
    </row>
    <row r="64" spans="1:14" x14ac:dyDescent="0.2">
      <c r="A64" s="56" t="s">
        <v>86</v>
      </c>
      <c r="B64" s="63" t="s">
        <v>178</v>
      </c>
      <c r="C64" s="58">
        <v>0</v>
      </c>
      <c r="D64" s="58">
        <v>0</v>
      </c>
      <c r="E64" s="58">
        <v>0</v>
      </c>
      <c r="F64" s="29">
        <f t="shared" si="8"/>
        <v>0</v>
      </c>
      <c r="G64" s="29">
        <v>0</v>
      </c>
      <c r="H64" s="29">
        <v>0</v>
      </c>
      <c r="I64" s="29">
        <v>0</v>
      </c>
      <c r="J64" s="29">
        <f t="shared" ref="J64:J68" si="11">SUM(H64:I64)</f>
        <v>0</v>
      </c>
      <c r="K64" s="29">
        <v>0</v>
      </c>
      <c r="L64" s="29">
        <v>0</v>
      </c>
      <c r="M64" s="29">
        <v>0</v>
      </c>
      <c r="N64" s="29">
        <f t="shared" ref="N64:N68" si="12">SUM(L64:M64)</f>
        <v>0</v>
      </c>
    </row>
    <row r="65" spans="1:14" x14ac:dyDescent="0.2">
      <c r="A65" s="56" t="s">
        <v>87</v>
      </c>
      <c r="B65" s="63" t="s">
        <v>178</v>
      </c>
      <c r="C65" s="58">
        <v>0</v>
      </c>
      <c r="D65" s="58">
        <v>0</v>
      </c>
      <c r="E65" s="58">
        <v>0</v>
      </c>
      <c r="F65" s="29">
        <f t="shared" si="8"/>
        <v>0</v>
      </c>
      <c r="G65" s="29">
        <v>0</v>
      </c>
      <c r="H65" s="29">
        <v>0</v>
      </c>
      <c r="I65" s="29">
        <v>0</v>
      </c>
      <c r="J65" s="29">
        <f t="shared" si="11"/>
        <v>0</v>
      </c>
      <c r="K65" s="29">
        <v>0</v>
      </c>
      <c r="L65" s="29">
        <v>0</v>
      </c>
      <c r="M65" s="29">
        <v>0</v>
      </c>
      <c r="N65" s="29">
        <f t="shared" si="12"/>
        <v>0</v>
      </c>
    </row>
    <row r="66" spans="1:14" x14ac:dyDescent="0.2">
      <c r="A66" s="56" t="s">
        <v>176</v>
      </c>
      <c r="B66" s="63" t="s">
        <v>178</v>
      </c>
      <c r="C66" s="58">
        <v>0</v>
      </c>
      <c r="D66" s="58">
        <v>0</v>
      </c>
      <c r="E66" s="58">
        <v>0</v>
      </c>
      <c r="F66" s="29">
        <f t="shared" si="8"/>
        <v>0</v>
      </c>
      <c r="G66" s="29">
        <v>0</v>
      </c>
      <c r="H66" s="29">
        <v>0</v>
      </c>
      <c r="I66" s="29">
        <v>0</v>
      </c>
      <c r="J66" s="29">
        <f t="shared" si="11"/>
        <v>0</v>
      </c>
      <c r="K66" s="29">
        <v>0</v>
      </c>
      <c r="L66" s="29">
        <v>0</v>
      </c>
      <c r="M66" s="29">
        <v>0</v>
      </c>
      <c r="N66" s="29">
        <f t="shared" si="12"/>
        <v>0</v>
      </c>
    </row>
    <row r="67" spans="1:14" x14ac:dyDescent="0.2">
      <c r="A67" s="56" t="s">
        <v>177</v>
      </c>
      <c r="B67" s="63" t="s">
        <v>178</v>
      </c>
      <c r="C67" s="58">
        <v>0</v>
      </c>
      <c r="D67" s="58">
        <v>0</v>
      </c>
      <c r="E67" s="58">
        <v>0</v>
      </c>
      <c r="F67" s="29">
        <f t="shared" si="8"/>
        <v>0</v>
      </c>
      <c r="G67" s="29">
        <v>0</v>
      </c>
      <c r="H67" s="29">
        <v>0</v>
      </c>
      <c r="I67" s="29">
        <v>0</v>
      </c>
      <c r="J67" s="29">
        <f t="shared" si="11"/>
        <v>0</v>
      </c>
      <c r="K67" s="29">
        <v>0</v>
      </c>
      <c r="L67" s="29">
        <v>0</v>
      </c>
      <c r="M67" s="29">
        <v>0</v>
      </c>
      <c r="N67" s="29">
        <f t="shared" si="12"/>
        <v>0</v>
      </c>
    </row>
    <row r="68" spans="1:14" ht="25.5" x14ac:dyDescent="0.2">
      <c r="A68" s="56" t="s">
        <v>121</v>
      </c>
      <c r="B68" s="63" t="s">
        <v>178</v>
      </c>
      <c r="C68" s="58">
        <v>0</v>
      </c>
      <c r="D68" s="58">
        <v>0</v>
      </c>
      <c r="E68" s="58">
        <v>0</v>
      </c>
      <c r="F68" s="29">
        <f t="shared" si="8"/>
        <v>0</v>
      </c>
      <c r="G68" s="29">
        <v>0</v>
      </c>
      <c r="H68" s="29">
        <v>0</v>
      </c>
      <c r="I68" s="29">
        <v>0</v>
      </c>
      <c r="J68" s="29">
        <f t="shared" si="11"/>
        <v>0</v>
      </c>
      <c r="K68" s="29">
        <v>0</v>
      </c>
      <c r="L68" s="29">
        <v>0</v>
      </c>
      <c r="M68" s="29">
        <v>0</v>
      </c>
      <c r="N68" s="29">
        <f t="shared" si="12"/>
        <v>0</v>
      </c>
    </row>
    <row r="69" spans="1:14" x14ac:dyDescent="0.2">
      <c r="A69" s="135"/>
      <c r="B69" s="59"/>
      <c r="C69" s="60"/>
      <c r="D69" s="60"/>
      <c r="E69" s="60"/>
    </row>
    <row r="70" spans="1:14" x14ac:dyDescent="0.2">
      <c r="A70" s="2" t="s">
        <v>26</v>
      </c>
    </row>
    <row r="71" spans="1:14" x14ac:dyDescent="0.2">
      <c r="A71" s="56" t="s">
        <v>179</v>
      </c>
      <c r="B71" s="63" t="s">
        <v>182</v>
      </c>
      <c r="C71" s="58">
        <v>0</v>
      </c>
      <c r="D71" s="58">
        <v>0</v>
      </c>
      <c r="E71" s="58">
        <v>0</v>
      </c>
      <c r="F71" s="29">
        <f t="shared" ref="F71:F76" si="13">SUM(D71:E71)</f>
        <v>0</v>
      </c>
      <c r="G71" s="29">
        <v>0</v>
      </c>
      <c r="H71" s="29">
        <v>0</v>
      </c>
      <c r="I71" s="29">
        <v>0</v>
      </c>
      <c r="J71" s="29">
        <f t="shared" ref="J71:J76" si="14">SUM(H71:I71)</f>
        <v>0</v>
      </c>
      <c r="K71" s="29">
        <v>0</v>
      </c>
      <c r="L71" s="29">
        <v>0</v>
      </c>
      <c r="M71" s="29">
        <v>0</v>
      </c>
      <c r="N71" s="29">
        <f t="shared" ref="N71:N76" si="15">SUM(L71:M71)</f>
        <v>0</v>
      </c>
    </row>
    <row r="72" spans="1:14" x14ac:dyDescent="0.2">
      <c r="A72" s="56" t="s">
        <v>180</v>
      </c>
      <c r="B72" s="63" t="s">
        <v>182</v>
      </c>
      <c r="C72" s="58">
        <v>0</v>
      </c>
      <c r="D72" s="58">
        <v>0</v>
      </c>
      <c r="E72" s="58">
        <v>0</v>
      </c>
      <c r="F72" s="29">
        <f t="shared" si="13"/>
        <v>0</v>
      </c>
      <c r="G72" s="29">
        <v>0</v>
      </c>
      <c r="H72" s="29">
        <v>0</v>
      </c>
      <c r="I72" s="29">
        <v>0</v>
      </c>
      <c r="J72" s="29">
        <f t="shared" si="14"/>
        <v>0</v>
      </c>
      <c r="K72" s="29">
        <v>0</v>
      </c>
      <c r="L72" s="29">
        <v>0</v>
      </c>
      <c r="M72" s="29">
        <v>0</v>
      </c>
      <c r="N72" s="29">
        <f t="shared" si="15"/>
        <v>0</v>
      </c>
    </row>
    <row r="73" spans="1:14" x14ac:dyDescent="0.2">
      <c r="A73" s="56" t="s">
        <v>181</v>
      </c>
      <c r="B73" s="63" t="s">
        <v>183</v>
      </c>
      <c r="C73" s="58">
        <v>0</v>
      </c>
      <c r="D73" s="58">
        <v>0</v>
      </c>
      <c r="E73" s="58">
        <v>0</v>
      </c>
      <c r="F73" s="29">
        <f t="shared" si="13"/>
        <v>0</v>
      </c>
      <c r="G73" s="29">
        <v>0</v>
      </c>
      <c r="H73" s="29">
        <v>0</v>
      </c>
      <c r="I73" s="29">
        <v>0</v>
      </c>
      <c r="J73" s="29">
        <f t="shared" si="14"/>
        <v>0</v>
      </c>
      <c r="K73" s="29">
        <v>0</v>
      </c>
      <c r="L73" s="29">
        <v>0</v>
      </c>
      <c r="M73" s="29">
        <v>0</v>
      </c>
      <c r="N73" s="29">
        <f t="shared" si="15"/>
        <v>0</v>
      </c>
    </row>
    <row r="74" spans="1:14" x14ac:dyDescent="0.2">
      <c r="A74" s="56" t="s">
        <v>120</v>
      </c>
      <c r="B74" s="63" t="s">
        <v>183</v>
      </c>
      <c r="C74" s="58">
        <v>0</v>
      </c>
      <c r="D74" s="58">
        <v>0</v>
      </c>
      <c r="E74" s="58">
        <v>0</v>
      </c>
      <c r="F74" s="29">
        <f t="shared" si="13"/>
        <v>0</v>
      </c>
      <c r="G74" s="29">
        <v>0</v>
      </c>
      <c r="H74" s="29">
        <v>0</v>
      </c>
      <c r="I74" s="29">
        <v>0</v>
      </c>
      <c r="J74" s="29">
        <f t="shared" si="14"/>
        <v>0</v>
      </c>
      <c r="K74" s="29">
        <v>0</v>
      </c>
      <c r="L74" s="29">
        <v>0</v>
      </c>
      <c r="M74" s="29">
        <v>0</v>
      </c>
      <c r="N74" s="29">
        <f t="shared" si="15"/>
        <v>0</v>
      </c>
    </row>
    <row r="75" spans="1:14" x14ac:dyDescent="0.2">
      <c r="A75" s="56" t="s">
        <v>122</v>
      </c>
      <c r="B75" s="63" t="s">
        <v>184</v>
      </c>
      <c r="C75" s="58">
        <v>0</v>
      </c>
      <c r="D75" s="58">
        <v>0</v>
      </c>
      <c r="E75" s="58">
        <v>0</v>
      </c>
      <c r="F75" s="29">
        <f t="shared" si="13"/>
        <v>0</v>
      </c>
      <c r="G75" s="29">
        <v>0</v>
      </c>
      <c r="H75" s="29">
        <v>0</v>
      </c>
      <c r="I75" s="29">
        <v>0</v>
      </c>
      <c r="J75" s="29">
        <f t="shared" si="14"/>
        <v>0</v>
      </c>
      <c r="K75" s="29">
        <v>0</v>
      </c>
      <c r="L75" s="29">
        <v>0</v>
      </c>
      <c r="M75" s="29">
        <v>0</v>
      </c>
      <c r="N75" s="29">
        <f t="shared" si="15"/>
        <v>0</v>
      </c>
    </row>
    <row r="76" spans="1:14" x14ac:dyDescent="0.2">
      <c r="A76" s="56" t="s">
        <v>83</v>
      </c>
      <c r="B76" s="63" t="s">
        <v>184</v>
      </c>
      <c r="C76" s="58">
        <v>0</v>
      </c>
      <c r="D76" s="58">
        <v>0</v>
      </c>
      <c r="E76" s="58">
        <v>0</v>
      </c>
      <c r="F76" s="29">
        <f t="shared" si="13"/>
        <v>0</v>
      </c>
      <c r="G76" s="29">
        <v>0</v>
      </c>
      <c r="H76" s="29">
        <v>0</v>
      </c>
      <c r="I76" s="29">
        <v>0</v>
      </c>
      <c r="J76" s="29">
        <f t="shared" si="14"/>
        <v>0</v>
      </c>
      <c r="K76" s="29">
        <v>0</v>
      </c>
      <c r="L76" s="29">
        <v>0</v>
      </c>
      <c r="M76" s="29">
        <v>0</v>
      </c>
      <c r="N76" s="29">
        <f t="shared" si="15"/>
        <v>0</v>
      </c>
    </row>
    <row r="77" spans="1:14" x14ac:dyDescent="0.2">
      <c r="A77" s="135"/>
      <c r="B77" s="136"/>
    </row>
    <row r="78" spans="1:14" x14ac:dyDescent="0.2">
      <c r="A78" s="135"/>
      <c r="B78" s="136"/>
    </row>
    <row r="79" spans="1:14" x14ac:dyDescent="0.2">
      <c r="A79" s="64" t="s">
        <v>14</v>
      </c>
      <c r="B79" s="65"/>
      <c r="C79" s="58">
        <v>0</v>
      </c>
      <c r="D79" s="58">
        <v>0</v>
      </c>
      <c r="E79" s="58">
        <v>0</v>
      </c>
      <c r="F79" s="29">
        <f>SUM(D79:E79)</f>
        <v>0</v>
      </c>
      <c r="G79" s="29">
        <v>0</v>
      </c>
      <c r="H79" s="29">
        <v>0</v>
      </c>
      <c r="I79" s="29">
        <v>0</v>
      </c>
      <c r="J79" s="29">
        <f>SUM(H79:I79)</f>
        <v>0</v>
      </c>
      <c r="K79" s="29">
        <v>0</v>
      </c>
      <c r="L79" s="29">
        <v>0</v>
      </c>
      <c r="M79" s="29">
        <v>0</v>
      </c>
      <c r="N79" s="29">
        <f>SUM(L79:M79)</f>
        <v>0</v>
      </c>
    </row>
    <row r="81" spans="1:14" x14ac:dyDescent="0.2">
      <c r="A81" s="40" t="s">
        <v>15</v>
      </c>
      <c r="K81" s="26"/>
      <c r="L81" s="26"/>
      <c r="M81" s="26"/>
    </row>
    <row r="82" spans="1:14" ht="30" customHeight="1" x14ac:dyDescent="0.2">
      <c r="A82" s="146" t="s">
        <v>123</v>
      </c>
      <c r="B82" s="147"/>
      <c r="C82" s="147"/>
      <c r="D82" s="147"/>
      <c r="E82" s="147"/>
      <c r="F82" s="147"/>
      <c r="G82" s="147"/>
      <c r="H82" s="147"/>
      <c r="I82" s="147"/>
      <c r="J82" s="147"/>
      <c r="K82" s="147"/>
      <c r="L82" s="147"/>
      <c r="M82" s="147"/>
      <c r="N82" s="147"/>
    </row>
  </sheetData>
  <mergeCells count="1">
    <mergeCell ref="A82:N82"/>
  </mergeCells>
  <phoneticPr fontId="7" type="noConversion"/>
  <printOptions horizontalCentered="1"/>
  <pageMargins left="0.70866141732283472" right="0.70866141732283472" top="0.74803149606299213" bottom="0.74803149606299213" header="0.31496062992125984" footer="0.31496062992125984"/>
  <pageSetup paperSize="9" scale="4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2"/>
  <sheetViews>
    <sheetView tabSelected="1" topLeftCell="A16" zoomScale="90" zoomScaleNormal="90" workbookViewId="0">
      <selection activeCell="M21" sqref="M21"/>
    </sheetView>
  </sheetViews>
  <sheetFormatPr baseColWidth="10" defaultRowHeight="12.75" x14ac:dyDescent="0.2"/>
  <cols>
    <col min="1" max="1" width="36" customWidth="1"/>
    <col min="2" max="5" width="16.7109375" customWidth="1"/>
    <col min="6" max="13" width="17.28515625" customWidth="1"/>
  </cols>
  <sheetData>
    <row r="1" spans="1:13" ht="17.100000000000001" customHeight="1" x14ac:dyDescent="0.2">
      <c r="A1" s="25" t="s">
        <v>148</v>
      </c>
      <c r="B1" s="14"/>
      <c r="C1" s="14"/>
      <c r="D1" s="14"/>
      <c r="E1" s="14"/>
      <c r="F1" s="14"/>
      <c r="G1" s="14"/>
      <c r="H1" s="14"/>
      <c r="I1" s="14"/>
      <c r="J1" s="14"/>
      <c r="K1" s="14"/>
    </row>
    <row r="2" spans="1:13" ht="17.100000000000001" customHeight="1" x14ac:dyDescent="0.2"/>
    <row r="3" spans="1:13" ht="17.100000000000001" customHeight="1" x14ac:dyDescent="0.2">
      <c r="A3" s="1" t="s">
        <v>6</v>
      </c>
      <c r="B3" s="141" t="s">
        <v>188</v>
      </c>
      <c r="C3" s="141"/>
      <c r="D3" s="141"/>
    </row>
    <row r="4" spans="1:13" ht="17.100000000000001" customHeight="1" x14ac:dyDescent="0.2">
      <c r="A4" s="1" t="s">
        <v>31</v>
      </c>
      <c r="B4" s="142">
        <v>7</v>
      </c>
    </row>
    <row r="5" spans="1:13" ht="17.100000000000001" customHeight="1" x14ac:dyDescent="0.2">
      <c r="A5" s="2"/>
    </row>
    <row r="6" spans="1:13" ht="17.100000000000001" customHeight="1" x14ac:dyDescent="0.2">
      <c r="A6" s="2"/>
    </row>
    <row r="7" spans="1:13" ht="17.100000000000001" customHeight="1" x14ac:dyDescent="0.2">
      <c r="A7" s="23" t="s">
        <v>133</v>
      </c>
      <c r="B7" s="14"/>
      <c r="C7" s="14"/>
      <c r="D7" s="14"/>
      <c r="E7" s="14"/>
      <c r="F7" s="14"/>
      <c r="G7" s="14"/>
      <c r="H7" s="14"/>
      <c r="I7" s="14"/>
      <c r="J7" s="14"/>
      <c r="K7" s="14"/>
      <c r="L7" s="14"/>
      <c r="M7" s="14"/>
    </row>
    <row r="8" spans="1:13" ht="17.100000000000001" customHeight="1" x14ac:dyDescent="0.2">
      <c r="A8" s="23" t="s">
        <v>44</v>
      </c>
      <c r="B8" s="14"/>
      <c r="C8" s="14"/>
      <c r="D8" s="14"/>
      <c r="E8" s="14"/>
      <c r="F8" s="14"/>
      <c r="G8" s="14"/>
      <c r="H8" s="14"/>
      <c r="I8" s="14"/>
      <c r="J8" s="14"/>
      <c r="K8" s="14"/>
      <c r="L8" s="14"/>
      <c r="M8" s="14"/>
    </row>
    <row r="9" spans="1:13" ht="17.100000000000001" customHeight="1" x14ac:dyDescent="0.2">
      <c r="A9" s="2"/>
    </row>
    <row r="10" spans="1:13" x14ac:dyDescent="0.2">
      <c r="A10" s="27"/>
      <c r="B10" s="7"/>
      <c r="C10" s="8"/>
      <c r="D10" s="8"/>
      <c r="E10" s="8"/>
      <c r="F10" s="8"/>
      <c r="G10" s="8"/>
      <c r="H10" s="8"/>
      <c r="I10" s="8"/>
      <c r="J10" s="8"/>
      <c r="K10" s="9"/>
    </row>
    <row r="11" spans="1:13" x14ac:dyDescent="0.2">
      <c r="A11" s="28"/>
      <c r="B11" s="10" t="s">
        <v>32</v>
      </c>
      <c r="C11" s="11"/>
      <c r="D11" s="11"/>
      <c r="E11" s="11"/>
      <c r="F11" s="11"/>
      <c r="G11" s="11"/>
      <c r="H11" s="11"/>
      <c r="I11" s="11"/>
      <c r="J11" s="11"/>
      <c r="K11" s="12"/>
    </row>
    <row r="12" spans="1:13" x14ac:dyDescent="0.2">
      <c r="A12" s="28"/>
      <c r="B12" s="17"/>
      <c r="C12" s="16"/>
      <c r="D12" s="125"/>
      <c r="E12" s="126"/>
      <c r="F12" s="27"/>
      <c r="G12" s="35"/>
      <c r="H12" s="3"/>
      <c r="I12" s="16"/>
      <c r="J12" s="125"/>
      <c r="K12" s="126"/>
    </row>
    <row r="13" spans="1:13" x14ac:dyDescent="0.2">
      <c r="A13" s="42" t="s">
        <v>18</v>
      </c>
      <c r="B13" s="5"/>
      <c r="C13" s="28"/>
      <c r="E13" s="127"/>
      <c r="F13" s="28"/>
      <c r="H13" s="24"/>
      <c r="I13" s="128"/>
      <c r="J13" s="129"/>
      <c r="K13" s="127"/>
    </row>
    <row r="14" spans="1:13" x14ac:dyDescent="0.2">
      <c r="A14" s="28"/>
      <c r="B14" s="19"/>
      <c r="C14" s="70" t="s">
        <v>114</v>
      </c>
      <c r="D14" s="11"/>
      <c r="E14" s="12"/>
      <c r="F14" s="70" t="s">
        <v>137</v>
      </c>
      <c r="G14" s="11"/>
      <c r="H14" s="12"/>
      <c r="I14" s="70" t="s">
        <v>138</v>
      </c>
      <c r="J14" s="11"/>
      <c r="K14" s="12"/>
    </row>
    <row r="15" spans="1:13" x14ac:dyDescent="0.2">
      <c r="A15" s="28"/>
      <c r="B15" s="19" t="s">
        <v>2</v>
      </c>
      <c r="C15" s="19"/>
      <c r="D15" s="19"/>
      <c r="E15" s="19"/>
      <c r="F15" s="19"/>
      <c r="G15" s="19"/>
      <c r="H15" s="19"/>
      <c r="I15" s="19"/>
      <c r="J15" s="19"/>
      <c r="K15" s="19"/>
    </row>
    <row r="16" spans="1:13" x14ac:dyDescent="0.2">
      <c r="A16" s="30"/>
      <c r="B16" s="36" t="s">
        <v>34</v>
      </c>
      <c r="C16" s="36" t="s">
        <v>110</v>
      </c>
      <c r="D16" s="36" t="s">
        <v>111</v>
      </c>
      <c r="E16" s="36" t="s">
        <v>5</v>
      </c>
      <c r="F16" s="36" t="s">
        <v>110</v>
      </c>
      <c r="G16" s="36" t="s">
        <v>111</v>
      </c>
      <c r="H16" s="36" t="s">
        <v>5</v>
      </c>
      <c r="I16" s="36" t="s">
        <v>110</v>
      </c>
      <c r="J16" s="36" t="s">
        <v>111</v>
      </c>
      <c r="K16" s="36" t="s">
        <v>5</v>
      </c>
    </row>
    <row r="17" spans="1:11" ht="51" x14ac:dyDescent="0.2">
      <c r="A17" s="63" t="s">
        <v>149</v>
      </c>
      <c r="B17" s="130">
        <v>5</v>
      </c>
      <c r="C17" s="130">
        <v>20</v>
      </c>
      <c r="D17" s="130">
        <v>62</v>
      </c>
      <c r="E17" s="130">
        <f>SUM(C17:D17)</f>
        <v>82</v>
      </c>
      <c r="F17" s="130">
        <v>0</v>
      </c>
      <c r="G17" s="130">
        <v>1</v>
      </c>
      <c r="H17" s="130">
        <f>SUM(F17:G17)</f>
        <v>1</v>
      </c>
      <c r="I17" s="131"/>
      <c r="J17" s="131"/>
      <c r="K17" s="131"/>
    </row>
    <row r="18" spans="1:11" ht="51" x14ac:dyDescent="0.2">
      <c r="A18" s="63" t="s">
        <v>150</v>
      </c>
      <c r="B18" s="130">
        <v>1</v>
      </c>
      <c r="C18" s="130">
        <v>10</v>
      </c>
      <c r="D18" s="130">
        <v>14</v>
      </c>
      <c r="E18" s="130">
        <f>SUM(C18:D18)</f>
        <v>24</v>
      </c>
      <c r="F18" s="131"/>
      <c r="G18" s="131"/>
      <c r="H18" s="131"/>
      <c r="I18" s="132">
        <v>0</v>
      </c>
      <c r="J18" s="132">
        <v>0</v>
      </c>
      <c r="K18" s="130">
        <f>SUM(I18:J18)</f>
        <v>0</v>
      </c>
    </row>
    <row r="22" spans="1:11" x14ac:dyDescent="0.2">
      <c r="A22" s="27"/>
      <c r="B22" s="27"/>
      <c r="C22" s="35"/>
      <c r="D22" s="35"/>
      <c r="E22" s="35"/>
      <c r="F22" s="35"/>
      <c r="G22" s="35"/>
      <c r="H22" s="35"/>
      <c r="I22" s="35"/>
      <c r="J22" s="35"/>
      <c r="K22" s="3"/>
    </row>
    <row r="23" spans="1:11" x14ac:dyDescent="0.2">
      <c r="A23" s="28"/>
      <c r="B23" s="10" t="s">
        <v>33</v>
      </c>
      <c r="C23" s="11"/>
      <c r="D23" s="11"/>
      <c r="E23" s="11"/>
      <c r="F23" s="11"/>
      <c r="G23" s="11"/>
      <c r="H23" s="11"/>
      <c r="I23" s="11"/>
      <c r="J23" s="11"/>
      <c r="K23" s="12"/>
    </row>
    <row r="24" spans="1:11" x14ac:dyDescent="0.2">
      <c r="A24" s="28"/>
      <c r="B24" s="17"/>
      <c r="C24" s="16"/>
      <c r="D24" s="125"/>
      <c r="E24" s="126"/>
      <c r="F24" s="27"/>
      <c r="G24" s="35"/>
      <c r="H24" s="3"/>
      <c r="I24" s="16"/>
      <c r="J24" s="125"/>
      <c r="K24" s="126"/>
    </row>
    <row r="25" spans="1:11" x14ac:dyDescent="0.2">
      <c r="A25" s="42" t="s">
        <v>18</v>
      </c>
      <c r="B25" s="5"/>
      <c r="C25" s="28"/>
      <c r="E25" s="127"/>
      <c r="F25" s="28"/>
      <c r="H25" s="24"/>
      <c r="I25" s="128"/>
      <c r="J25" s="129"/>
      <c r="K25" s="127"/>
    </row>
    <row r="26" spans="1:11" x14ac:dyDescent="0.2">
      <c r="A26" s="28"/>
      <c r="B26" s="19"/>
      <c r="C26" s="70" t="s">
        <v>114</v>
      </c>
      <c r="D26" s="11"/>
      <c r="E26" s="12"/>
      <c r="F26" s="70" t="s">
        <v>137</v>
      </c>
      <c r="G26" s="11"/>
      <c r="H26" s="12"/>
      <c r="I26" s="70" t="s">
        <v>138</v>
      </c>
      <c r="J26" s="11"/>
      <c r="K26" s="12"/>
    </row>
    <row r="27" spans="1:11" x14ac:dyDescent="0.2">
      <c r="A27" s="28"/>
      <c r="B27" s="19" t="s">
        <v>2</v>
      </c>
      <c r="C27" s="19"/>
      <c r="D27" s="19"/>
      <c r="E27" s="19"/>
      <c r="F27" s="19"/>
      <c r="G27" s="19"/>
      <c r="H27" s="19"/>
      <c r="I27" s="19"/>
      <c r="J27" s="19"/>
      <c r="K27" s="19"/>
    </row>
    <row r="28" spans="1:11" x14ac:dyDescent="0.2">
      <c r="A28" s="30"/>
      <c r="B28" s="36" t="s">
        <v>34</v>
      </c>
      <c r="C28" s="36" t="s">
        <v>110</v>
      </c>
      <c r="D28" s="36" t="s">
        <v>111</v>
      </c>
      <c r="E28" s="36" t="s">
        <v>5</v>
      </c>
      <c r="F28" s="36" t="s">
        <v>110</v>
      </c>
      <c r="G28" s="36" t="s">
        <v>111</v>
      </c>
      <c r="H28" s="36" t="s">
        <v>5</v>
      </c>
      <c r="I28" s="36" t="s">
        <v>110</v>
      </c>
      <c r="J28" s="36" t="s">
        <v>111</v>
      </c>
      <c r="K28" s="36" t="s">
        <v>5</v>
      </c>
    </row>
    <row r="29" spans="1:11" ht="51" x14ac:dyDescent="0.2">
      <c r="A29" s="63" t="s">
        <v>149</v>
      </c>
      <c r="B29" s="31">
        <v>3</v>
      </c>
      <c r="C29" s="31">
        <v>23</v>
      </c>
      <c r="D29" s="31">
        <v>80</v>
      </c>
      <c r="E29" s="130">
        <f>SUM(C29:D29)</f>
        <v>103</v>
      </c>
      <c r="F29" s="130">
        <v>0</v>
      </c>
      <c r="G29" s="130">
        <v>10</v>
      </c>
      <c r="H29" s="130">
        <f>SUM(F29:G29)</f>
        <v>10</v>
      </c>
      <c r="I29" s="131"/>
      <c r="J29" s="131"/>
      <c r="K29" s="131"/>
    </row>
    <row r="30" spans="1:11" ht="51" x14ac:dyDescent="0.2">
      <c r="A30" s="63" t="s">
        <v>150</v>
      </c>
      <c r="B30" s="31">
        <v>0</v>
      </c>
      <c r="C30" s="31">
        <v>0</v>
      </c>
      <c r="D30" s="31">
        <v>0</v>
      </c>
      <c r="E30" s="130">
        <f>SUM(C30:D30)</f>
        <v>0</v>
      </c>
      <c r="F30" s="131"/>
      <c r="G30" s="131"/>
      <c r="H30" s="131"/>
      <c r="I30" s="132">
        <v>0</v>
      </c>
      <c r="J30" s="132">
        <v>0</v>
      </c>
      <c r="K30" s="130">
        <f>SUM(I30:J30)</f>
        <v>0</v>
      </c>
    </row>
    <row r="34" spans="1:11" x14ac:dyDescent="0.2">
      <c r="A34" s="27"/>
      <c r="B34" s="27"/>
      <c r="C34" s="35"/>
      <c r="D34" s="35"/>
      <c r="E34" s="35"/>
      <c r="F34" s="35"/>
      <c r="G34" s="35"/>
      <c r="H34" s="35"/>
      <c r="I34" s="35"/>
      <c r="J34" s="35"/>
      <c r="K34" s="3"/>
    </row>
    <row r="35" spans="1:11" x14ac:dyDescent="0.2">
      <c r="A35" s="28"/>
      <c r="B35" s="10" t="s">
        <v>12</v>
      </c>
      <c r="C35" s="11"/>
      <c r="D35" s="11"/>
      <c r="E35" s="11"/>
      <c r="F35" s="11"/>
      <c r="G35" s="11"/>
      <c r="H35" s="11"/>
      <c r="I35" s="11"/>
      <c r="J35" s="11"/>
      <c r="K35" s="12"/>
    </row>
    <row r="36" spans="1:11" x14ac:dyDescent="0.2">
      <c r="A36" s="28"/>
      <c r="B36" s="17"/>
      <c r="C36" s="16"/>
      <c r="D36" s="125"/>
      <c r="E36" s="126"/>
      <c r="F36" s="27"/>
      <c r="G36" s="35"/>
      <c r="H36" s="3"/>
      <c r="I36" s="16"/>
      <c r="J36" s="125"/>
      <c r="K36" s="126"/>
    </row>
    <row r="37" spans="1:11" x14ac:dyDescent="0.2">
      <c r="A37" s="42" t="s">
        <v>18</v>
      </c>
      <c r="B37" s="5"/>
      <c r="C37" s="28"/>
      <c r="E37" s="127"/>
      <c r="F37" s="28"/>
      <c r="H37" s="24"/>
      <c r="I37" s="128"/>
      <c r="J37" s="129"/>
      <c r="K37" s="127"/>
    </row>
    <row r="38" spans="1:11" x14ac:dyDescent="0.2">
      <c r="A38" s="28"/>
      <c r="B38" s="19"/>
      <c r="C38" s="70" t="s">
        <v>114</v>
      </c>
      <c r="D38" s="11"/>
      <c r="E38" s="12"/>
      <c r="F38" s="70" t="s">
        <v>137</v>
      </c>
      <c r="G38" s="11"/>
      <c r="H38" s="12"/>
      <c r="I38" s="70" t="s">
        <v>138</v>
      </c>
      <c r="J38" s="11"/>
      <c r="K38" s="12"/>
    </row>
    <row r="39" spans="1:11" x14ac:dyDescent="0.2">
      <c r="A39" s="28"/>
      <c r="B39" s="19" t="s">
        <v>2</v>
      </c>
      <c r="C39" s="19"/>
      <c r="D39" s="19"/>
      <c r="E39" s="19"/>
      <c r="F39" s="19"/>
      <c r="G39" s="19"/>
      <c r="H39" s="19"/>
      <c r="I39" s="19"/>
      <c r="J39" s="19"/>
      <c r="K39" s="19"/>
    </row>
    <row r="40" spans="1:11" x14ac:dyDescent="0.2">
      <c r="A40" s="30"/>
      <c r="B40" s="36" t="s">
        <v>34</v>
      </c>
      <c r="C40" s="36" t="s">
        <v>110</v>
      </c>
      <c r="D40" s="36" t="s">
        <v>111</v>
      </c>
      <c r="E40" s="36" t="s">
        <v>5</v>
      </c>
      <c r="F40" s="36" t="s">
        <v>110</v>
      </c>
      <c r="G40" s="36" t="s">
        <v>111</v>
      </c>
      <c r="H40" s="36" t="s">
        <v>5</v>
      </c>
      <c r="I40" s="36" t="s">
        <v>110</v>
      </c>
      <c r="J40" s="36" t="s">
        <v>111</v>
      </c>
      <c r="K40" s="36" t="s">
        <v>5</v>
      </c>
    </row>
    <row r="41" spans="1:11" ht="51" x14ac:dyDescent="0.2">
      <c r="A41" s="63" t="s">
        <v>149</v>
      </c>
      <c r="B41" s="133">
        <v>60</v>
      </c>
      <c r="C41" s="31">
        <v>21260</v>
      </c>
      <c r="D41" s="31">
        <v>18838</v>
      </c>
      <c r="E41" s="130">
        <f>SUM(C41:D41)</f>
        <v>40098</v>
      </c>
      <c r="F41" s="130">
        <v>105</v>
      </c>
      <c r="G41" s="130">
        <v>137</v>
      </c>
      <c r="H41" s="130">
        <f>SUM(F41:G41)</f>
        <v>242</v>
      </c>
      <c r="I41" s="131"/>
      <c r="J41" s="131"/>
      <c r="K41" s="131"/>
    </row>
    <row r="42" spans="1:11" ht="51" x14ac:dyDescent="0.2">
      <c r="A42" s="63" t="s">
        <v>150</v>
      </c>
      <c r="B42" s="133">
        <v>28</v>
      </c>
      <c r="C42" s="31">
        <v>19920</v>
      </c>
      <c r="D42" s="31">
        <v>12660</v>
      </c>
      <c r="E42" s="130">
        <f>SUM(C42:D42)</f>
        <v>32580</v>
      </c>
      <c r="F42" s="131"/>
      <c r="G42" s="131"/>
      <c r="H42" s="131"/>
      <c r="I42" s="132">
        <v>2</v>
      </c>
      <c r="J42" s="132">
        <v>1</v>
      </c>
      <c r="K42" s="130">
        <f>SUM(I42:J42)</f>
        <v>3</v>
      </c>
    </row>
  </sheetData>
  <printOptions horizontalCentered="1"/>
  <pageMargins left="0.70866141732283472" right="0.70866141732283472" top="0.74803149606299213" bottom="0.74803149606299213" header="0.31496062992125984" footer="0.31496062992125984"/>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
  <sheetViews>
    <sheetView zoomScale="90" zoomScaleNormal="90" workbookViewId="0">
      <selection activeCell="B4" sqref="B4"/>
    </sheetView>
  </sheetViews>
  <sheetFormatPr baseColWidth="10" defaultRowHeight="12.75" x14ac:dyDescent="0.2"/>
  <cols>
    <col min="1" max="1" width="48.28515625" customWidth="1"/>
    <col min="2" max="2" width="22.28515625" customWidth="1"/>
    <col min="3" max="4" width="25.7109375" customWidth="1"/>
    <col min="5" max="6" width="21.7109375" customWidth="1"/>
  </cols>
  <sheetData>
    <row r="1" spans="1:6" ht="25.5" x14ac:dyDescent="0.2">
      <c r="A1" s="104" t="s">
        <v>151</v>
      </c>
      <c r="B1" s="105"/>
      <c r="C1" s="105"/>
      <c r="D1" s="105"/>
    </row>
    <row r="3" spans="1:6" x14ac:dyDescent="0.2">
      <c r="A3" s="1" t="s">
        <v>6</v>
      </c>
      <c r="B3" s="141" t="s">
        <v>188</v>
      </c>
      <c r="C3" s="141"/>
      <c r="D3" s="141"/>
    </row>
    <row r="4" spans="1:6" x14ac:dyDescent="0.2">
      <c r="A4" s="1" t="s">
        <v>31</v>
      </c>
      <c r="B4" s="142">
        <v>7</v>
      </c>
    </row>
    <row r="5" spans="1:6" x14ac:dyDescent="0.2">
      <c r="B5" s="2"/>
      <c r="C5" s="2"/>
      <c r="D5" s="2"/>
    </row>
    <row r="6" spans="1:6" x14ac:dyDescent="0.2">
      <c r="A6" s="23" t="s">
        <v>133</v>
      </c>
      <c r="B6" s="14"/>
      <c r="C6" s="14"/>
      <c r="D6" s="14"/>
    </row>
    <row r="7" spans="1:6" x14ac:dyDescent="0.2">
      <c r="A7" s="23" t="s">
        <v>44</v>
      </c>
      <c r="B7" s="14"/>
      <c r="C7" s="14"/>
      <c r="D7" s="14"/>
    </row>
    <row r="8" spans="1:6" x14ac:dyDescent="0.2">
      <c r="A8" s="23"/>
      <c r="B8" s="14"/>
      <c r="C8" s="14"/>
      <c r="D8" s="14"/>
      <c r="E8" s="14"/>
      <c r="F8" s="14"/>
    </row>
    <row r="9" spans="1:6" x14ac:dyDescent="0.2">
      <c r="A9" s="68"/>
      <c r="B9" s="68"/>
      <c r="C9" s="68"/>
      <c r="E9" s="68"/>
      <c r="F9" s="68"/>
    </row>
    <row r="10" spans="1:6" ht="13.5" thickBot="1" x14ac:dyDescent="0.25">
      <c r="E10" s="26"/>
      <c r="F10" s="26"/>
    </row>
    <row r="11" spans="1:6" x14ac:dyDescent="0.2">
      <c r="A11" s="45"/>
      <c r="B11" s="46"/>
      <c r="C11" s="97"/>
      <c r="D11" s="97"/>
      <c r="E11" s="26"/>
      <c r="F11" s="26"/>
    </row>
    <row r="12" spans="1:6" x14ac:dyDescent="0.2">
      <c r="A12" s="47"/>
      <c r="B12" s="48"/>
      <c r="C12" s="98"/>
      <c r="D12" s="98" t="s">
        <v>41</v>
      </c>
      <c r="E12" s="26"/>
      <c r="F12" s="26"/>
    </row>
    <row r="13" spans="1:6" ht="13.5" thickBot="1" x14ac:dyDescent="0.25">
      <c r="A13" s="150" t="s">
        <v>35</v>
      </c>
      <c r="B13" s="151"/>
      <c r="C13" s="99" t="s">
        <v>42</v>
      </c>
      <c r="D13" s="99" t="s">
        <v>43</v>
      </c>
    </row>
    <row r="14" spans="1:6" ht="17.100000000000001" customHeight="1" x14ac:dyDescent="0.2">
      <c r="A14" s="152" t="s">
        <v>36</v>
      </c>
      <c r="B14" s="153"/>
      <c r="C14" s="100"/>
      <c r="D14" s="100">
        <v>3</v>
      </c>
    </row>
    <row r="15" spans="1:6" ht="17.100000000000001" customHeight="1" x14ac:dyDescent="0.2">
      <c r="A15" s="148" t="s">
        <v>125</v>
      </c>
      <c r="B15" s="149"/>
      <c r="C15" s="100"/>
      <c r="D15" s="100">
        <v>1</v>
      </c>
    </row>
    <row r="16" spans="1:6" ht="17.100000000000001" customHeight="1" x14ac:dyDescent="0.2">
      <c r="A16" s="148" t="s">
        <v>126</v>
      </c>
      <c r="B16" s="149"/>
      <c r="C16" s="100"/>
      <c r="D16" s="100"/>
    </row>
    <row r="17" spans="1:5" ht="17.100000000000001" customHeight="1" x14ac:dyDescent="0.2">
      <c r="A17" s="148" t="s">
        <v>127</v>
      </c>
      <c r="B17" s="149"/>
      <c r="C17" s="100"/>
      <c r="D17" s="100">
        <v>1</v>
      </c>
    </row>
    <row r="18" spans="1:5" ht="17.100000000000001" customHeight="1" x14ac:dyDescent="0.2">
      <c r="A18" s="148" t="s">
        <v>128</v>
      </c>
      <c r="B18" s="149"/>
      <c r="C18" s="100"/>
      <c r="D18" s="100"/>
    </row>
    <row r="19" spans="1:5" ht="17.100000000000001" customHeight="1" x14ac:dyDescent="0.2">
      <c r="A19" s="148" t="s">
        <v>129</v>
      </c>
      <c r="B19" s="149"/>
      <c r="C19" s="100"/>
      <c r="D19" s="100"/>
    </row>
    <row r="20" spans="1:5" ht="17.100000000000001" customHeight="1" x14ac:dyDescent="0.2">
      <c r="A20" s="148" t="s">
        <v>130</v>
      </c>
      <c r="B20" s="149"/>
      <c r="C20" s="100"/>
      <c r="D20" s="100">
        <v>2</v>
      </c>
    </row>
    <row r="21" spans="1:5" ht="17.100000000000001" customHeight="1" x14ac:dyDescent="0.2">
      <c r="A21" s="148" t="s">
        <v>131</v>
      </c>
      <c r="B21" s="149"/>
      <c r="C21" s="101"/>
      <c r="D21" s="101"/>
    </row>
    <row r="22" spans="1:5" ht="17.100000000000001" customHeight="1" x14ac:dyDescent="0.2">
      <c r="A22" s="148" t="s">
        <v>132</v>
      </c>
      <c r="B22" s="149"/>
      <c r="C22" s="101"/>
      <c r="D22" s="101"/>
    </row>
    <row r="23" spans="1:5" ht="17.100000000000001" customHeight="1" x14ac:dyDescent="0.2">
      <c r="A23" s="112" t="s">
        <v>105</v>
      </c>
      <c r="B23" s="113"/>
      <c r="C23" s="111"/>
      <c r="D23" s="101">
        <v>1</v>
      </c>
    </row>
    <row r="24" spans="1:5" ht="17.100000000000001" customHeight="1" x14ac:dyDescent="0.2">
      <c r="A24" s="112" t="s">
        <v>124</v>
      </c>
      <c r="B24" s="134"/>
      <c r="C24" s="102"/>
      <c r="D24" s="102"/>
    </row>
    <row r="25" spans="1:5" ht="17.100000000000001" customHeight="1" thickBot="1" x14ac:dyDescent="0.25">
      <c r="A25" s="156" t="s">
        <v>37</v>
      </c>
      <c r="B25" s="157"/>
      <c r="C25" s="102"/>
      <c r="D25" s="102"/>
    </row>
    <row r="26" spans="1:5" ht="17.100000000000001" customHeight="1" thickBot="1" x14ac:dyDescent="0.25">
      <c r="A26" s="66" t="s">
        <v>5</v>
      </c>
      <c r="B26" s="67"/>
      <c r="C26" s="103">
        <f>SUM(C14:C25)</f>
        <v>0</v>
      </c>
      <c r="D26" s="103">
        <f>SUM(D14:D25)</f>
        <v>8</v>
      </c>
      <c r="E26" s="22"/>
    </row>
    <row r="27" spans="1:5" x14ac:dyDescent="0.2">
      <c r="A27" s="14"/>
      <c r="B27" s="14"/>
      <c r="C27" s="14"/>
    </row>
    <row r="28" spans="1:5" ht="27" customHeight="1" x14ac:dyDescent="0.2">
      <c r="A28" s="154" t="s">
        <v>92</v>
      </c>
      <c r="B28" s="155"/>
      <c r="C28" s="155"/>
      <c r="D28" s="155"/>
    </row>
    <row r="29" spans="1:5" ht="24" customHeight="1" x14ac:dyDescent="0.2">
      <c r="A29" s="154" t="s">
        <v>93</v>
      </c>
      <c r="B29" s="155"/>
      <c r="C29" s="155"/>
      <c r="D29" s="155"/>
    </row>
    <row r="31" spans="1:5" x14ac:dyDescent="0.2">
      <c r="A31" t="s">
        <v>187</v>
      </c>
    </row>
  </sheetData>
  <mergeCells count="13">
    <mergeCell ref="A29:D29"/>
    <mergeCell ref="A19:B19"/>
    <mergeCell ref="A20:B20"/>
    <mergeCell ref="A21:B21"/>
    <mergeCell ref="A22:B22"/>
    <mergeCell ref="A25:B25"/>
    <mergeCell ref="A28:D28"/>
    <mergeCell ref="A18:B18"/>
    <mergeCell ref="A13:B13"/>
    <mergeCell ref="A14:B14"/>
    <mergeCell ref="A15:B15"/>
    <mergeCell ref="A16:B16"/>
    <mergeCell ref="A17:B17"/>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C56F9FCDE7DE54BB100F5FD9B1FE0C6" ma:contentTypeVersion="14" ma:contentTypeDescription="Crear nuevo documento." ma:contentTypeScope="" ma:versionID="0e7b8802676b05064f94f5ab2abfa4db">
  <xsd:schema xmlns:xsd="http://www.w3.org/2001/XMLSchema" xmlns:xs="http://www.w3.org/2001/XMLSchema" xmlns:p="http://schemas.microsoft.com/office/2006/metadata/properties" xmlns:ns2="fd95ad9d-6168-4473-ba36-b085a1b48c39" xmlns:ns3="31d599bd-b4ec-4f90-b63f-eeb74b83c484" targetNamespace="http://schemas.microsoft.com/office/2006/metadata/properties" ma:root="true" ma:fieldsID="05e2153670b395c1d89b07e679e08111" ns2:_="" ns3:_="">
    <xsd:import namespace="fd95ad9d-6168-4473-ba36-b085a1b48c39"/>
    <xsd:import namespace="31d599bd-b4ec-4f90-b63f-eeb74b83c4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5ad9d-6168-4473-ba36-b085a1b48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11b7371a-905d-41b3-b913-0f3b48f497f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d599bd-b4ec-4f90-b63f-eeb74b83c48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95ad9d-6168-4473-ba36-b085a1b48c3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85D32E-6BA2-4E92-A249-42023F6C1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5ad9d-6168-4473-ba36-b085a1b48c39"/>
    <ds:schemaRef ds:uri="31d599bd-b4ec-4f90-b63f-eeb74b83c4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46A812-D4EC-4296-984F-427CF3E12D0D}">
  <ds:schemaRefs>
    <ds:schemaRef ds:uri="http://schemas.microsoft.com/office/2006/metadata/properties"/>
    <ds:schemaRef ds:uri="http://schemas.microsoft.com/office/infopath/2007/PartnerControls"/>
    <ds:schemaRef ds:uri="fd95ad9d-6168-4473-ba36-b085a1b48c39"/>
  </ds:schemaRefs>
</ds:datastoreItem>
</file>

<file path=customXml/itemProps3.xml><?xml version="1.0" encoding="utf-8"?>
<ds:datastoreItem xmlns:ds="http://schemas.openxmlformats.org/officeDocument/2006/customXml" ds:itemID="{64746804-97EB-41E7-B413-F2CCC67833FA}">
  <ds:schemaRefs>
    <ds:schemaRef ds:uri="http://schemas.microsoft.com/sharepoint/v3/contenttype/forms"/>
  </ds:schemaRefs>
</ds:datastoreItem>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CUADRO 1</vt:lpstr>
      <vt:lpstr>CUADRO 2</vt:lpstr>
      <vt:lpstr>CUADRO 3</vt:lpstr>
      <vt:lpstr>CUADRO 4</vt:lpstr>
      <vt:lpstr>CUADRO 5</vt:lpstr>
      <vt:lpstr>CUADRO 6</vt:lpstr>
      <vt:lpstr>'CUADRO 1'!Área_de_impresión</vt:lpstr>
      <vt:lpstr>'CUADRO 2'!Área_de_impresión</vt:lpstr>
      <vt:lpstr>'CUADRO 3'!Área_de_impresión</vt:lpstr>
      <vt:lpstr>'CUADRO 4'!Área_de_impresión</vt:lpstr>
      <vt:lpstr>'CUADRO 5'!Área_de_impresión</vt:lpstr>
      <vt:lpstr>'CUADRO 6'!Área_de_impresión</vt:lpstr>
    </vt:vector>
  </TitlesOfParts>
  <Company>SGI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SGI</dc:creator>
  <cp:lastModifiedBy>Jose Ramon De Diego Prieto</cp:lastModifiedBy>
  <cp:lastPrinted>2026-03-10T10:53:58Z</cp:lastPrinted>
  <dcterms:created xsi:type="dcterms:W3CDTF">2007-04-03T07:12:50Z</dcterms:created>
  <dcterms:modified xsi:type="dcterms:W3CDTF">2026-03-10T14:03:43Z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0x0101009C56F9FCDE7DE54BB100F5FD9B1FE0C6</vt:lpwstr>
  </property>
  <property fmtid="{D5CDD505-2E9C-101B-9397-08002B2CF9AE}" pid="3" name="MediaServiceImageTags">
    <vt:lpwstr/>
  </property>
</Properties>
</file>